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genda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<sst xmlns="http://schemas.openxmlformats.org/spreadsheetml/2006/main" count="618" uniqueCount="418">
  <si>
    <t>Version:
2018-03-21</t>
  </si>
  <si>
    <t>2018 GSICS Data &amp; Research Working Groups Annual Meeting, Shanghai</t>
  </si>
  <si>
    <t>Mon am</t>
  </si>
  <si>
    <t>Mini Conference</t>
  </si>
  <si>
    <t>Chair: Peng Zhang, Minutes: Tim Hewison</t>
  </si>
  <si>
    <t>Coffee and Registration</t>
  </si>
  <si>
    <t>Peng Zhang/Lei Ding</t>
  </si>
  <si>
    <t>CMA/SITP</t>
  </si>
  <si>
    <t>Welcome address</t>
  </si>
  <si>
    <t>1a</t>
  </si>
  <si>
    <t>Dohyeong Kim</t>
  </si>
  <si>
    <t>KMA</t>
  </si>
  <si>
    <t>Introduction to Mini Conference &amp; GSICS</t>
  </si>
  <si>
    <t>1b</t>
  </si>
  <si>
    <t>Peng Zhang</t>
  </si>
  <si>
    <t>CMA</t>
  </si>
  <si>
    <t>Agenda, Announcements, etc</t>
  </si>
  <si>
    <t>1c</t>
  </si>
  <si>
    <t>Latest progress of CMA FY-3D and FY-4 satellite</t>
  </si>
  <si>
    <t>1d</t>
  </si>
  <si>
    <t>Lei Ding</t>
  </si>
  <si>
    <t>SITP</t>
  </si>
  <si>
    <t>Development of SI-traceable Hyperspectral FTIR instrument</t>
  </si>
  <si>
    <t>1e</t>
  </si>
  <si>
    <t>Qiang Guo</t>
  </si>
  <si>
    <t>FY-4A satellite commissioning latest outcome</t>
  </si>
  <si>
    <t>1f</t>
  </si>
  <si>
    <t>John Fulbright</t>
  </si>
  <si>
    <t>NOAA (Remote)</t>
  </si>
  <si>
    <t>GOES-16 calibration and validation</t>
  </si>
  <si>
    <t>1g</t>
  </si>
  <si>
    <t>Zhongdong Yang</t>
  </si>
  <si>
    <t>Post-launch test progress of FY-3D</t>
  </si>
  <si>
    <t>1h</t>
  </si>
  <si>
    <t>Coffee break</t>
  </si>
  <si>
    <t>Mitch Goldberg</t>
  </si>
  <si>
    <t>NOAA</t>
  </si>
  <si>
    <t>NOAA-20 Imager/Sounder SDR Maturity and Collaboration with FY3D through GSICS</t>
  </si>
  <si>
    <t>1i</t>
  </si>
  <si>
    <t>Feng Jiang</t>
  </si>
  <si>
    <t>Solar band SI-traceable demonstration instrument</t>
  </si>
  <si>
    <t>1j</t>
  </si>
  <si>
    <t>Yanmeng Bi/Zhongdong Yang</t>
  </si>
  <si>
    <t>Tansat/ACGS inflight calibration and validation</t>
  </si>
  <si>
    <t>1k</t>
  </si>
  <si>
    <t>Dekui Yin/Yipeng Zhang</t>
  </si>
  <si>
    <t>TG-2 Multi-Angle Polarization Imager Calibration and evaluation</t>
  </si>
  <si>
    <t>1l</t>
  </si>
  <si>
    <t>Lunch Break</t>
  </si>
  <si>
    <t>Mon pm</t>
  </si>
  <si>
    <t>Plenary - Reports</t>
  </si>
  <si>
    <t>Chair: Dohyeong Kim, Minutes: Jin Woo</t>
  </si>
  <si>
    <t>All</t>
  </si>
  <si>
    <t>Round Table Introductions + Logistics Info</t>
  </si>
  <si>
    <t>Agree Agenda &amp; Minute Taking</t>
  </si>
  <si>
    <t>2a</t>
  </si>
  <si>
    <t>Xiuqing Hu</t>
  </si>
  <si>
    <t>CMA Agency Report</t>
  </si>
  <si>
    <t>2b</t>
  </si>
  <si>
    <t>Philippe Goryl</t>
  </si>
  <si>
    <t>ESA</t>
  </si>
  <si>
    <t>ESA Agency Report</t>
  </si>
  <si>
    <t>2c</t>
  </si>
  <si>
    <t>Tim Hewison</t>
  </si>
  <si>
    <t>EUMETSAT</t>
  </si>
  <si>
    <t>EUMETSAT Agency Report</t>
  </si>
  <si>
    <t>2d</t>
  </si>
  <si>
    <t>Ashim Mitra</t>
  </si>
  <si>
    <t>IMD (Remote)</t>
  </si>
  <si>
    <t>IMD Agency Report</t>
  </si>
  <si>
    <t>2e</t>
  </si>
  <si>
    <t>Munn Shukla</t>
  </si>
  <si>
    <t>ISRO (Remote)</t>
  </si>
  <si>
    <t>ISRO Agency Report</t>
  </si>
  <si>
    <t>2f</t>
  </si>
  <si>
    <t>Hiroshi Murakami</t>
  </si>
  <si>
    <t>JAXA (Remote)</t>
  </si>
  <si>
    <t>JAXA Agency Report</t>
  </si>
  <si>
    <t>2g</t>
  </si>
  <si>
    <t>Masaya Takahashi</t>
  </si>
  <si>
    <t>JMA</t>
  </si>
  <si>
    <t>JMA Agency Report</t>
  </si>
  <si>
    <t>2h</t>
  </si>
  <si>
    <t>Jin Woo</t>
  </si>
  <si>
    <t>KMA Agency Report</t>
  </si>
  <si>
    <t>2i</t>
  </si>
  <si>
    <t>Xiaoxiong Xiong (Jack)</t>
  </si>
  <si>
    <t>NASA</t>
  </si>
  <si>
    <t>NASA Agency Report</t>
  </si>
  <si>
    <t>2j</t>
  </si>
  <si>
    <t>Eric Shirley (Jack Xiong)</t>
  </si>
  <si>
    <t>NIST</t>
  </si>
  <si>
    <t>NIST Agency Report</t>
  </si>
  <si>
    <t>2k</t>
  </si>
  <si>
    <t>Fred Wu</t>
  </si>
  <si>
    <t>NOAA Agency Report</t>
  </si>
  <si>
    <t>2l</t>
  </si>
  <si>
    <t>Tom Stone</t>
  </si>
  <si>
    <t>USGS</t>
  </si>
  <si>
    <t>USGS Agency Report</t>
  </si>
  <si>
    <t>2m</t>
  </si>
  <si>
    <t>Reception</t>
  </si>
  <si>
    <t>END</t>
  </si>
  <si>
    <t>Tues am</t>
  </si>
  <si>
    <t>Chair: Scott Hu, Minutes: Na Xu and Lin Chen</t>
  </si>
  <si>
    <t>Larry Flynn</t>
  </si>
  <si>
    <t>GCC Report</t>
  </si>
  <si>
    <t>3a</t>
  </si>
  <si>
    <t>GDWG Report</t>
  </si>
  <si>
    <t>3b</t>
  </si>
  <si>
    <t>GRWG Report</t>
  </si>
  <si>
    <t>3c</t>
  </si>
  <si>
    <t>GRWG IR Sub-Group Briefing Report</t>
  </si>
  <si>
    <t>3d</t>
  </si>
  <si>
    <t>Dave Doelling</t>
  </si>
  <si>
    <t>GRWG VIS-NIR Sub-Group Briefing Report</t>
  </si>
  <si>
    <t>3e</t>
  </si>
  <si>
    <t>Rose Munro</t>
  </si>
  <si>
    <t>GRWG UV Sub-Group Briefing Report</t>
  </si>
  <si>
    <t>3f</t>
  </si>
  <si>
    <t>Ralph Ferraro</t>
  </si>
  <si>
    <t>GRWG Microwave Sub-Group Briefing Report</t>
  </si>
  <si>
    <t>3g</t>
  </si>
  <si>
    <t>Discussion</t>
  </si>
  <si>
    <t>3h</t>
  </si>
  <si>
    <t>Tues pm</t>
  </si>
  <si>
    <t>Plenary Briefings</t>
  </si>
  <si>
    <t>The early calibration results of FY-4A/AGRI during in-orbit testing</t>
  </si>
  <si>
    <t>3i</t>
  </si>
  <si>
    <t>Advanced next-gen GEO imagers - GOES-16</t>
  </si>
  <si>
    <t>3j</t>
  </si>
  <si>
    <t>Likun Wang</t>
  </si>
  <si>
    <t>NOAA Affiliate </t>
  </si>
  <si>
    <t>NOAA-20 CrIS calibration status and preliminary differences between SNPP and NOAA-20 CrIS</t>
  </si>
  <si>
    <t>3k</t>
  </si>
  <si>
    <t>Dealing with Multiple References: NRTC &amp; FCDR + Fiduceo Feedback</t>
  </si>
  <si>
    <t>3l</t>
  </si>
  <si>
    <t>GEO-GEO benefits and RGB Composites</t>
  </si>
  <si>
    <t>3m</t>
  </si>
  <si>
    <t>Rob Roebeling</t>
  </si>
  <si>
    <t>EUMETSAT (Remote)</t>
  </si>
  <si>
    <t>GEO-Ring: SCOPE-CM IOGEO</t>
  </si>
  <si>
    <t>3n</t>
  </si>
  <si>
    <t>Viju John</t>
  </si>
  <si>
    <t>FIDUCEO update</t>
  </si>
  <si>
    <t>3o</t>
  </si>
  <si>
    <t>Frank Ruethrich</t>
  </si>
  <si>
    <t>FIDUCEO inter-calibration requirements and formats</t>
  </si>
  <si>
    <t>3p</t>
  </si>
  <si>
    <t>SITP Tour + Dinner</t>
  </si>
  <si>
    <t>Wed am</t>
  </si>
  <si>
    <t>GRWG: IR Sub-Group</t>
  </si>
  <si>
    <t>GDWG</t>
  </si>
  <si>
    <t>GEO IR Imagers - Chair: Tim Hewison, Minutes: Dorothee Coppens</t>
  </si>
  <si>
    <t>Chair: Masaya Takahashi, Minutes: Peter Miu</t>
  </si>
  <si>
    <t>Introduction to IR Sub-Group</t>
  </si>
  <si>
    <t>4a</t>
  </si>
  <si>
    <t>Round Table Introduction + GDWG Actions Review</t>
  </si>
  <si>
    <t>5a</t>
  </si>
  <si>
    <t>5min ea</t>
  </si>
  <si>
    <t>- GEO-LEO IR Product Progress</t>
  </si>
  <si>
    <t>4b</t>
  </si>
  <si>
    <t>GDWG Baseline Reviews - website, products metadata and structures</t>
  </si>
  <si>
    <t>5b</t>
  </si>
  <si>
    <t>Yusuke Yogo</t>
  </si>
  <si>
    <t>- GEO-GEO comparisons</t>
  </si>
  <si>
    <t>4c</t>
  </si>
  <si>
    <t>Peter Miu</t>
  </si>
  <si>
    <t>GSICS Collaboration GSICS servers, configuration, products meta-data pages and data access services.</t>
  </si>
  <si>
    <t>5c</t>
  </si>
  <si>
    <t>Hui Xu/Likun Wang</t>
  </si>
  <si>
    <t>Univ. of Mayland/NOAA Affiliate </t>
  </si>
  <si>
    <t>- CrIS Gap Filling toward Improving Inter-calibration Accuracy</t>
  </si>
  <si>
    <t>4d</t>
  </si>
  <si>
    <t>- Vector-based Fast and Accurate Collocation Method for GEO and LEO instruments</t>
  </si>
  <si>
    <t>4f</t>
  </si>
  <si>
    <t>Coffee Break</t>
  </si>
  <si>
    <t>Zhe "Thomas" Xu</t>
  </si>
  <si>
    <t>Current status of CMA GSICS Collaboration Server THREDDS)</t>
  </si>
  <si>
    <t>5d</t>
  </si>
  <si>
    <t>IR Sounders - Chair: Tim Hewison, Minutes: Dorothee Coppens</t>
  </si>
  <si>
    <t>Xuan Feng</t>
  </si>
  <si>
    <t>Early calibration results of FY-4A/GIIRS during in-orbit testing</t>
  </si>
  <si>
    <t>4g</t>
  </si>
  <si>
    <t>Hanlie Xu</t>
  </si>
  <si>
    <t>GIIRS and HIRAS Hyperspectral instrument evaluation for FY-4A and FY-3D</t>
  </si>
  <si>
    <t>4h</t>
  </si>
  <si>
    <t>Na Xu</t>
  </si>
  <si>
    <t>Inflight SRF retrieval based on hyperspectral reference instrument</t>
  </si>
  <si>
    <t>4i</t>
  </si>
  <si>
    <t>LEO IR Imagers</t>
  </si>
  <si>
    <t>EUM</t>
  </si>
  <si>
    <t>- SLSTR-IASI</t>
  </si>
  <si>
    <t>4j</t>
  </si>
  <si>
    <t>Jack Xiong</t>
  </si>
  <si>
    <t>- VIIRS/MODIS</t>
  </si>
  <si>
    <t>4k</t>
  </si>
  <si>
    <t>Wed pm</t>
  </si>
  <si>
    <t>GRWG: UV Sub-Group</t>
  </si>
  <si>
    <t>Reference Migration - Chair: Tim Hewison, Minutes: Dorothee Coppens</t>
  </si>
  <si>
    <t>Chair: Peter Miu, Minutes: Masaya Takahashi</t>
  </si>
  <si>
    <t>Chair : Larry Flynn, Minutes: Yuan Li</t>
  </si>
  <si>
    <t>Chengli Qi/ Chunqiang Wu/ Minjian Gu</t>
  </si>
  <si>
    <t>- HIRAS calibration algorithm and uncertainty budget &amp; non-linearity</t>
  </si>
  <si>
    <t>4l</t>
  </si>
  <si>
    <t>Updating GSICS Plotting Tool to support VIS/NIR products</t>
  </si>
  <si>
    <t>5g</t>
  </si>
  <si>
    <t>Guanyu Lin</t>
  </si>
  <si>
    <t>CIOFMP/CAS</t>
  </si>
  <si>
    <t>The technology of a new generation of Ultraviolet Hyperspectral sensors for detecting global ozone profiles</t>
  </si>
  <si>
    <t>6a</t>
  </si>
  <si>
    <t>Hank Revercomb</t>
  </si>
  <si>
    <t>SSEC</t>
  </si>
  <si>
    <t>- IASI-A/B comparisons before/after the nonlinearity change </t>
  </si>
  <si>
    <t>4m</t>
  </si>
  <si>
    <t>Use of GitHub for GSICS developments</t>
  </si>
  <si>
    <t>5h</t>
  </si>
  <si>
    <t>Yongmei Wang</t>
  </si>
  <si>
    <t>NSSC/CAS</t>
  </si>
  <si>
    <t>The successor of the Total Ozone Unit (TOU)</t>
  </si>
  <si>
    <t>6b</t>
  </si>
  <si>
    <t>Dorothee Coppens</t>
  </si>
  <si>
    <t>- Roll-out changes to IASI Processing</t>
  </si>
  <si>
    <t>4n</t>
  </si>
  <si>
    <t>Houmao Wang</t>
  </si>
  <si>
    <t>FY-3/TOU intercalibration with GOME-2 and OMPS for solar diffuser correction</t>
  </si>
  <si>
    <t>6c</t>
  </si>
  <si>
    <t>Calibration status of NOAA20 CrIS and intercalibration</t>
  </si>
  <si>
    <t>4o</t>
  </si>
  <si>
    <t>Weihe Wang</t>
  </si>
  <si>
    <t>In-orbit calibration for FY-3C/TOU</t>
  </si>
  <si>
    <t>6d</t>
  </si>
  <si>
    <t>Authors</t>
  </si>
  <si>
    <t>- IRRefUTable Report</t>
  </si>
  <si>
    <t>4p</t>
  </si>
  <si>
    <t>Report on the NOAA-20 OMPS</t>
  </si>
  <si>
    <t>6e</t>
  </si>
  <si>
    <t>Tim + Rob</t>
  </si>
  <si>
    <t>- Scoring with Oscar + Dealing with Change</t>
  </si>
  <si>
    <t>4q</t>
  </si>
  <si>
    <t>Event logging</t>
  </si>
  <si>
    <t>5j</t>
  </si>
  <si>
    <t>Mina Kang</t>
  </si>
  <si>
    <t>EWU</t>
  </si>
  <si>
    <t>Comparison among Reference Solar Spectra using TROPOMI Solar Measurements</t>
  </si>
  <si>
    <t>6f</t>
  </si>
  <si>
    <t>NOAA Affiliate</t>
  </si>
  <si>
    <t>Best Practice for Hyperspectral IR Sounder SDR ground processing</t>
  </si>
  <si>
    <t>4r</t>
  </si>
  <si>
    <t>Update on Three GSICS UV Projects: Solar, Reflectivity and Residuals</t>
  </si>
  <si>
    <t>6g</t>
  </si>
  <si>
    <t>Tim Trent</t>
  </si>
  <si>
    <t>U. Leicester
(remote)</t>
  </si>
  <si>
    <t>Inter-calibration Algorithm Evolution</t>
  </si>
  <si>
    <t>4t</t>
  </si>
  <si>
    <t>Likun+Tim</t>
  </si>
  <si>
    <t>NOAA Affiliate/EUM</t>
  </si>
  <si>
    <t>IR Sub-Group activities &amp; leaders</t>
  </si>
  <si>
    <t>4v</t>
  </si>
  <si>
    <t>Thurs am</t>
  </si>
  <si>
    <t>GRWG: VIS/NIR Sub-Group</t>
  </si>
  <si>
    <t>Chair: Tom Stone, Minutes: Tim Hewison</t>
  </si>
  <si>
    <t>Outcome of the Lunar calibration workshop</t>
  </si>
  <si>
    <t>7a</t>
  </si>
  <si>
    <t>Yang Wang</t>
  </si>
  <si>
    <t>Lunar model validation using ground-based hyperspectral measurement</t>
  </si>
  <si>
    <t>7b</t>
  </si>
  <si>
    <t>Manik Bali</t>
  </si>
  <si>
    <t>Action tracking and GSICS Wiki Updates</t>
  </si>
  <si>
    <t>8a</t>
  </si>
  <si>
    <t>Ronghua Wu</t>
  </si>
  <si>
    <t>Interband calibration for atmosphere absorption bands  based on Lunar observation</t>
  </si>
  <si>
    <t>7c</t>
  </si>
  <si>
    <t>Lin Chen</t>
  </si>
  <si>
    <t>Requirements on the GDWG activities - feedback from CMA GRWG members or satellite data users at CMA</t>
  </si>
  <si>
    <t>8b</t>
  </si>
  <si>
    <t>Lu Zhang</t>
  </si>
  <si>
    <t>Lunar Simultaneous observation intercomparison from FY-3D and ground-base</t>
  </si>
  <si>
    <t>7d</t>
  </si>
  <si>
    <t>Di Xian</t>
  </si>
  <si>
    <t>Introduction to Fengyun Satellite Data Center</t>
  </si>
  <si>
    <t>8c</t>
  </si>
  <si>
    <t>Update on the GIRO benchmark</t>
  </si>
  <si>
    <t>7f</t>
  </si>
  <si>
    <t>Yuan Li</t>
  </si>
  <si>
    <t>Introduction to Instrument Performance Monitoring</t>
  </si>
  <si>
    <t>8d</t>
  </si>
  <si>
    <t>Kibeom Ahn</t>
  </si>
  <si>
    <t>KIOST</t>
  </si>
  <si>
    <t>GOCI-II lunar calibration and MTF plan</t>
  </si>
  <si>
    <t>7g</t>
  </si>
  <si>
    <t>Ninghai Sun</t>
  </si>
  <si>
    <t>Introduction to ICVS</t>
  </si>
  <si>
    <t>8f</t>
  </si>
  <si>
    <t>Lunar MTF</t>
  </si>
  <si>
    <t>7h</t>
  </si>
  <si>
    <t>Drafting Requirements to Instrument Performance Monitoring System</t>
  </si>
  <si>
    <t>8e</t>
  </si>
  <si>
    <t>7i</t>
  </si>
  <si>
    <t>1:00</t>
  </si>
  <si>
    <t>Thurs pm</t>
  </si>
  <si>
    <t>Thu pm</t>
  </si>
  <si>
    <t>GRWG: MW Sub-Group</t>
  </si>
  <si>
    <t>Chair: Dave Doelling, Minutes: Fred Wu</t>
  </si>
  <si>
    <t>Chair :  Ralph Ferraro, Minutes: Likun Wang</t>
  </si>
  <si>
    <t>Tansat/CAPI calibration and evaluation</t>
  </si>
  <si>
    <t>7j</t>
  </si>
  <si>
    <t>Lessons learned of using DOI/OID at EUMETSAT</t>
  </si>
  <si>
    <t>8g</t>
  </si>
  <si>
    <t>Introduction and Action Item/Discussion</t>
  </si>
  <si>
    <t>9a</t>
  </si>
  <si>
    <t>Ling Wang</t>
  </si>
  <si>
    <t>Consistent calibration of VIRRs onboard on FY-3A to 3C</t>
  </si>
  <si>
    <t>7k</t>
  </si>
  <si>
    <t>ToR - GDWG Chairing</t>
  </si>
  <si>
    <t>8h</t>
  </si>
  <si>
    <t>Shenli Wu</t>
  </si>
  <si>
    <t>Development of FY-3/MWRI Calibration on warm/cold targets and reflector emissivity</t>
  </si>
  <si>
    <t>9b</t>
  </si>
  <si>
    <t>Xiuqing Hu / Na Xu</t>
  </si>
  <si>
    <t>FY-3D/MERSI-II calibration/validation</t>
  </si>
  <si>
    <t>7m</t>
  </si>
  <si>
    <t>Yang Guo</t>
  </si>
  <si>
    <t>Calibration and validation of Microwave Humidity Sounder onboard FY-3D satellite</t>
  </si>
  <si>
    <t>9c</t>
  </si>
  <si>
    <t>LingWang</t>
  </si>
  <si>
    <t>Calibration monitoring based on Tibet glaciers</t>
  </si>
  <si>
    <t>7n</t>
  </si>
  <si>
    <t>Drafting a template for each agency's GSICS Annual Report</t>
  </si>
  <si>
    <t>8j</t>
  </si>
  <si>
    <t>Hao Liu</t>
  </si>
  <si>
    <t>NSSC</t>
  </si>
  <si>
    <t>Consideration of the on-board calibration of interferometric synthetic aperture microwave radiometer,</t>
  </si>
  <si>
    <t>9d</t>
  </si>
  <si>
    <t>GDWG fact sheet - information presentation</t>
  </si>
  <si>
    <t>8k</t>
  </si>
  <si>
    <t>Xiaolong Dong</t>
  </si>
  <si>
    <t>Development and Standardization of the Guidelines for Prelaunch Calibration of Microwave Sensors - Activities of the CEOS WGCV</t>
  </si>
  <si>
    <t>9e</t>
  </si>
  <si>
    <t>New BRDF Model in Dunhuang field campaign for Vicarious calibration/validation</t>
  </si>
  <si>
    <t>7o</t>
  </si>
  <si>
    <t>Wrap-up: Plan activities for 2018/2019</t>
  </si>
  <si>
    <t>8l</t>
  </si>
  <si>
    <t>ATMS SDR NOAA-20 and NPP ATMS calibration update</t>
  </si>
  <si>
    <t>9f</t>
  </si>
  <si>
    <t>Status of Terra/Aqua-MODIS and NPP/J1-VIIRS</t>
  </si>
  <si>
    <t>7p</t>
  </si>
  <si>
    <t>Ben Scarino</t>
  </si>
  <si>
    <t>Update on the NASA-Langley SBAF tool</t>
  </si>
  <si>
    <t>7q</t>
  </si>
  <si>
    <t>Introduction: Radio Occultation as a MW standard/calibration source</t>
  </si>
  <si>
    <t>9g</t>
  </si>
  <si>
    <t>VIIRS to MODIS reflective solar band scaling</t>
  </si>
  <si>
    <t>7r</t>
  </si>
  <si>
    <t>Lin Lin</t>
  </si>
  <si>
    <t>Mutual Validations of Observations between lifetime S-NPP ATMS and GPS ROs from COSMIC, MetOp and KOMPSAT (Provided by Xiaolei Zou)</t>
  </si>
  <si>
    <t>9h</t>
  </si>
  <si>
    <t>RO Discussion</t>
  </si>
  <si>
    <t>9i</t>
  </si>
  <si>
    <t>AHI Rayleigh Scattering with MODIS</t>
  </si>
  <si>
    <t>7s</t>
  </si>
  <si>
    <t>Scott Hu</t>
  </si>
  <si>
    <t>ATMS Cal/Val evaluation using FY-3C/GNOS profile standard</t>
  </si>
  <si>
    <t>9j</t>
  </si>
  <si>
    <t>Bertrand Fougnie</t>
  </si>
  <si>
    <t>Calibration over Rayleigh Scattering – Needs and Open Questions</t>
  </si>
  <si>
    <t>7t</t>
  </si>
  <si>
    <t>Proposed Best Practices</t>
  </si>
  <si>
    <t>9k</t>
  </si>
  <si>
    <t>KMA DCC calibration status</t>
  </si>
  <si>
    <t>7u</t>
  </si>
  <si>
    <t>NASA GPM X-Cal Updates (provided by Wes Berg and Rachel Kroodsma)</t>
  </si>
  <si>
    <t>9l</t>
  </si>
  <si>
    <t>Discussion: GSICS calibration paper, GSICS CLARREO PATHFINDER requirements, web meeting agenda</t>
  </si>
  <si>
    <t>7v</t>
  </si>
  <si>
    <t>GRUAN (Provided by Tony Reale)</t>
  </si>
  <si>
    <t>9m</t>
  </si>
  <si>
    <t> </t>
  </si>
  <si>
    <t>Fri am</t>
  </si>
  <si>
    <t>Plenary - Briefs and De-briefs</t>
  </si>
  <si>
    <t>Chair : Larry Flynn, Minutes: Ralph Ferraro</t>
  </si>
  <si>
    <t>Xiuqing Hu, Lei Ding</t>
  </si>
  <si>
    <t>A potential workshop of best practices for pre-launch instrument characteristics</t>
  </si>
  <si>
    <t>10e</t>
  </si>
  <si>
    <t>CLARREO Pathfinder Inter-calibration: Requirements and Objectives</t>
  </si>
  <si>
    <t>10f</t>
  </si>
  <si>
    <t>Traceable Hyperspectral Reference Workshop</t>
  </si>
  <si>
    <t>10g</t>
  </si>
  <si>
    <t>Bruce Wielicki</t>
  </si>
  <si>
    <t>NASA
(Remote)</t>
  </si>
  <si>
    <t>Role of inter-calibration in the future climate monitoring system (GCOS v2)</t>
  </si>
  <si>
    <t>10j</t>
  </si>
  <si>
    <t>10a</t>
  </si>
  <si>
    <t>Performance monitoring requirements</t>
  </si>
  <si>
    <t>10b</t>
  </si>
  <si>
    <t>Tim / Masaya</t>
  </si>
  <si>
    <t>EUMETSAT/JMA</t>
  </si>
  <si>
    <t>Requirements for GSICS Plotting Tool and implementation plan</t>
  </si>
  <si>
    <t>10c</t>
  </si>
  <si>
    <t>Updates of Action Tracking Tool</t>
  </si>
  <si>
    <t>10d</t>
  </si>
  <si>
    <t>Fri pm</t>
  </si>
  <si>
    <t>Plenary - Wrap-up</t>
  </si>
  <si>
    <t>Chair: Tim Hewison, Minutes: Peter Miu</t>
  </si>
  <si>
    <t>GDWG Summary &amp; Agree Actions</t>
  </si>
  <si>
    <t>10h</t>
  </si>
  <si>
    <t>GRWG Summary &amp; Agree Actions</t>
  </si>
  <si>
    <t>10i</t>
  </si>
  <si>
    <t>Future GSICS Users Workshops (the next one planned is to take place at ITSC in 2019)</t>
  </si>
  <si>
    <t>10k</t>
  </si>
  <si>
    <t>GRWG and sub-group Chairing</t>
  </si>
  <si>
    <t>10l</t>
  </si>
  <si>
    <t>Topics &amp; Chairing next Web Meetings</t>
  </si>
  <si>
    <t>10m</t>
  </si>
  <si>
    <t>Date &amp; Place of Next WG Meetings</t>
  </si>
  <si>
    <t>10n</t>
  </si>
  <si>
    <t>Any Other Business</t>
  </si>
  <si>
    <t>10o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</si>
</sst>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/D/YYYY\ H:MM:SS"/>
    <numFmt numFmtId="166" formatCode="H:MM"/>
    <numFmt numFmtId="167" formatCode="[HH]:MM:SS"/>
    <numFmt numFmtId="168" formatCode="[H]:MM"/>
    <numFmt numFmtId="169" formatCode="[HH]:MM"/>
    <numFmt numFmtId="170" formatCode="0.#########"/>
    <numFmt numFmtId="171" formatCode="HH:MM"/>
    <numFmt numFmtId="172" formatCode="MM/DD/YY\ HH:MM\ AM/PM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0"/>
      <color rgb="FF0000FF"/>
      <name val="Arial"/>
      <family val="2"/>
    </font>
    <font>
      <b val="true"/>
      <sz val="10"/>
      <color rgb="FF000000"/>
      <name val="Arial"/>
      <family val="2"/>
    </font>
    <font>
      <sz val="10"/>
      <color rgb="FFFF0000"/>
      <name val="Arial"/>
      <family val="2"/>
    </font>
    <font>
      <b val="true"/>
      <sz val="10"/>
      <color rgb="FFC00000"/>
      <name val="Arial"/>
      <family val="2"/>
    </font>
    <font>
      <strike val="true"/>
      <sz val="10"/>
      <name val="Arial"/>
      <family val="2"/>
    </font>
    <font>
      <sz val="10"/>
      <color rgb="FF1717BD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b val="true"/>
      <sz val="10"/>
      <color rgb="FFFF0000"/>
      <name val="Arial"/>
      <family val="2"/>
    </font>
    <font>
      <i val="true"/>
      <sz val="10"/>
      <name val="Arial"/>
      <family val="2"/>
    </font>
    <font>
      <sz val="10"/>
      <color rgb="FF1F497D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9D2E9"/>
        <bgColor rgb="FFE6E0EC"/>
      </patternFill>
    </fill>
    <fill>
      <patternFill patternType="solid">
        <fgColor rgb="FFFFF2CC"/>
        <bgColor rgb="FFFFFFCC"/>
      </patternFill>
    </fill>
    <fill>
      <patternFill patternType="solid">
        <fgColor rgb="FFE6E0EC"/>
        <bgColor rgb="FFDCE6F2"/>
      </patternFill>
    </fill>
    <fill>
      <patternFill patternType="solid">
        <fgColor rgb="FFE6B8AF"/>
        <bgColor rgb="FFF4CC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4CCCC"/>
        <bgColor rgb="FFD9D2E9"/>
      </patternFill>
    </fill>
    <fill>
      <patternFill patternType="solid">
        <fgColor rgb="FFDCE6F2"/>
        <bgColor rgb="FFDBEEF4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5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6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6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6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6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6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7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6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8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9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8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8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8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9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9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9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9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9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9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9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1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9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9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1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1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1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1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1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1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1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1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1717BD"/>
      <rgbColor rgb="FF808000"/>
      <rgbColor rgb="FF800080"/>
      <rgbColor rgb="FF008080"/>
      <rgbColor rgb="FFE6B8AF"/>
      <rgbColor rgb="FF808080"/>
      <rgbColor rgb="FF9999FF"/>
      <rgbColor rgb="FF993366"/>
      <rgbColor rgb="FFFFFFCC"/>
      <rgbColor rgb="FFDBEEF4"/>
      <rgbColor rgb="FF660066"/>
      <rgbColor rgb="FFFF8080"/>
      <rgbColor rgb="FF0070C0"/>
      <rgbColor rgb="FFD9D2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E6E0EC"/>
      <rgbColor rgb="FFFFF2CC"/>
      <rgbColor rgb="FF99CCFF"/>
      <rgbColor rgb="FFFF99CC"/>
      <rgbColor rgb="FFCC99FF"/>
      <rgbColor rgb="FFF4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gsics.atmos.umd.edu/pub/Development/20180319/1b_Dohy_Introduction_v1.5.pptx" TargetMode="External"/><Relationship Id="rId2" Type="http://schemas.openxmlformats.org/officeDocument/2006/relationships/hyperlink" Target="http://gsics.atmos.umd.edu/pub/Development/20180319/1d_Latest%20Progress%20of%20Fengyun%20Satellite%20Program_Peng_Shanghai201803.pptx" TargetMode="External"/><Relationship Id="rId3" Type="http://schemas.openxmlformats.org/officeDocument/2006/relationships/hyperlink" Target="http://gsics.atmos.umd.edu/pub/Development/20180319/1e_Development%20of%20SI-traceable%20Hyperspectral%20FTIR%20instrument.pptx" TargetMode="External"/><Relationship Id="rId4" Type="http://schemas.openxmlformats.org/officeDocument/2006/relationships/hyperlink" Target="http://gsics.atmos.umd.edu/pub/Development/20180319/1f_FY-4A%20satellite%20commissioning%20latest%20outcome.pdf" TargetMode="External"/><Relationship Id="rId5" Type="http://schemas.openxmlformats.org/officeDocument/2006/relationships/hyperlink" Target="http://gsics.atmos.umd.edu/pub/Development/20180319/1h_YZD_Preliminary_evaluating_FY-3D_on-orbit_performances.pdf" TargetMode="External"/><Relationship Id="rId6" Type="http://schemas.openxmlformats.org/officeDocument/2006/relationships/hyperlink" Target="http://gsics.atmos.umd.edu/pub/Development/20180319/1I_Goldberg_NOAA-20_Imager_Sounder_SDR_Maturity_Collaboration.pptx" TargetMode="External"/><Relationship Id="rId7" Type="http://schemas.openxmlformats.org/officeDocument/2006/relationships/hyperlink" Target="http://gsics.atmos.umd.edu/pub/Development/20180319/1k_On-Orbit-Performances-of-TanSat_on_2018GSICS01.pdf" TargetMode="External"/><Relationship Id="rId8" Type="http://schemas.openxmlformats.org/officeDocument/2006/relationships/hyperlink" Target="http://gsics.atmos.umd.edu/pub/Development/20180319/2a_Dohy_AgreeAgenda_MinuteTaking_v2.0.pptx" TargetMode="External"/><Relationship Id="rId9" Type="http://schemas.openxmlformats.org/officeDocument/2006/relationships/hyperlink" Target="http://gsics.atmos.umd.edu/pub/Development/20180319/2b_ScottHu_CMA_Agency_Report_2018.pdf" TargetMode="External"/><Relationship Id="rId10" Type="http://schemas.openxmlformats.org/officeDocument/2006/relationships/hyperlink" Target="http://gsics.atmos.umd.edu/pub/Development/20180319/2c_Philippe_ESA_GSICS%202018_and_Moon_and_RTM3D.pptx" TargetMode="External"/><Relationship Id="rId11" Type="http://schemas.openxmlformats.org/officeDocument/2006/relationships/hyperlink" Target="http://gsics.atmos.umd.edu/pub/Development/20180319/2d_EUMETSAT_AgencyReport.pptx" TargetMode="External"/><Relationship Id="rId12" Type="http://schemas.openxmlformats.org/officeDocument/2006/relationships/hyperlink" Target="http://gsics.atmos.umd.edu/pub/Development/20180319/2e_AKMITRA_IMD_agency_report.pptx" TargetMode="External"/><Relationship Id="rId13" Type="http://schemas.openxmlformats.org/officeDocument/2006/relationships/hyperlink" Target="http://gsics.atmos.umd.edu/pub/Development/20180319/2F-GSICS-ISRO-report-2018_v02.pptx" TargetMode="External"/><Relationship Id="rId14" Type="http://schemas.openxmlformats.org/officeDocument/2006/relationships/hyperlink" Target="http://gsics.atmos.umd.edu/pub/Development/20180319/2g_Murakami_AgencyReport_JAXA_20180319.pdf" TargetMode="External"/><Relationship Id="rId15" Type="http://schemas.openxmlformats.org/officeDocument/2006/relationships/hyperlink" Target="http://gsics.atmos.umd.edu/pub/Development/20180319/2h_Takahashi_AgencyReport_JMA.pptx" TargetMode="External"/><Relationship Id="rId16" Type="http://schemas.openxmlformats.org/officeDocument/2006/relationships/hyperlink" Target="http://gsics.atmos.umd.edu/pub/Development/20180319/2i_Jin_KMA_Agency_Report_v2.1.pptx" TargetMode="External"/><Relationship Id="rId17" Type="http://schemas.openxmlformats.org/officeDocument/2006/relationships/hyperlink" Target="http://gsics.atmos.umd.edu/pub/Development/20180319/2j_NASA_Agency_Report_2018.pdf" TargetMode="External"/><Relationship Id="rId18" Type="http://schemas.openxmlformats.org/officeDocument/2006/relationships/hyperlink" Target="http://gsics.atmos.umd.edu/pub/Development/20180319/2k_Shirley_NIST2018GSICSreport.pptx" TargetMode="External"/><Relationship Id="rId19" Type="http://schemas.openxmlformats.org/officeDocument/2006/relationships/hyperlink" Target="http://gsics.atmos.umd.edu/pub/Development/20180319/2l-NOAA%20GSICS%20Agency%20Report.pptx" TargetMode="External"/><Relationship Id="rId20" Type="http://schemas.openxmlformats.org/officeDocument/2006/relationships/hyperlink" Target="http://gsics.atmos.umd.edu/pub/Development/20180319/2m_Stone_USGS_Agency_report.pptx" TargetMode="External"/><Relationship Id="rId21" Type="http://schemas.openxmlformats.org/officeDocument/2006/relationships/hyperlink" Target="http://gsics.atmos.umd.edu/pub/Development/20180319/3a._Flynn_GSICS-2018_Annual_Meeting_GCC_Report_F.pptx" TargetMode="External"/><Relationship Id="rId22" Type="http://schemas.openxmlformats.org/officeDocument/2006/relationships/hyperlink" Target="http://gsics.atmos.umd.edu/pub/Development/20180319/3b_TakahashiMiu_2018GdwgReport.pptx" TargetMode="External"/><Relationship Id="rId23" Type="http://schemas.openxmlformats.org/officeDocument/2006/relationships/hyperlink" Target="http://gsics.atmos.umd.edu/pub/Development/20180319/3c_Dohy_GRWG_Report_v1.5.pptx" TargetMode="External"/><Relationship Id="rId24" Type="http://schemas.openxmlformats.org/officeDocument/2006/relationships/hyperlink" Target="http://gsics.atmos.umd.edu/pub/Development/20180319/3d_Hewison_IR_SubGroup_Report.pptx" TargetMode="External"/><Relationship Id="rId25" Type="http://schemas.openxmlformats.org/officeDocument/2006/relationships/hyperlink" Target="http://gsics.atmos.umd.edu/pub/Development/20180319/3e_Doelling_GSICS_VISbriefing_2018_03.pptx" TargetMode="External"/><Relationship Id="rId26" Type="http://schemas.openxmlformats.org/officeDocument/2006/relationships/hyperlink" Target="http://gsics.atmos.umd.edu/pub/Development/20180319/3f_Munro_GSICS_UV_Subgroup_Briefing_Report.pdf" TargetMode="External"/><Relationship Id="rId27" Type="http://schemas.openxmlformats.org/officeDocument/2006/relationships/hyperlink" Target="http://gsics.atmos.umd.edu/pub/Development/20180319/3g_Ferraro_GRWG_MW_Subgroup.pptx" TargetMode="External"/><Relationship Id="rId28" Type="http://schemas.openxmlformats.org/officeDocument/2006/relationships/hyperlink" Target="http://gsics.atmos.umd.edu/pub/Development/20180319/3i_Guo_Improved_calibration_AGRI_and_some_recommendations_GEO-LEO_%20IR_baseline_algorithm.pptx" TargetMode="External"/><Relationship Id="rId29" Type="http://schemas.openxmlformats.org/officeDocument/2006/relationships/hyperlink" Target="http://gsics.atmos.umd.edu/pub/Development/20180319/3j_Wu_GOES-16_ABI_Cal_Perf.pptx" TargetMode="External"/><Relationship Id="rId30" Type="http://schemas.openxmlformats.org/officeDocument/2006/relationships/hyperlink" Target="http://gsics.atmos.umd.edu/pub/Development/20180319/3k_Likun_Wang_CrIS_Status.pptx" TargetMode="External"/><Relationship Id="rId31" Type="http://schemas.openxmlformats.org/officeDocument/2006/relationships/hyperlink" Target="http://gsics.atmos.umd.edu/pub/Development/20180319/3l_Hewison_MultipleReferences_NRTC_FCDR_Fiduceo.pptx" TargetMode="External"/><Relationship Id="rId32" Type="http://schemas.openxmlformats.org/officeDocument/2006/relationships/hyperlink" Target="http://gsics.atmos.umd.edu/pub/Development/20180319/3m_Hewison_GEO-ring_Applications.pptx" TargetMode="External"/><Relationship Id="rId33" Type="http://schemas.openxmlformats.org/officeDocument/2006/relationships/hyperlink" Target="http://gsics.atmos.umd.edu/pub/Development/20180319/3n_Roebeling_IOGEO.ppt" TargetMode="External"/><Relationship Id="rId34" Type="http://schemas.openxmlformats.org/officeDocument/2006/relationships/hyperlink" Target="http://gsics.atmos.umd.edu/pub/Development/20180319/3o_John_FIDUCEO_Overview.ppt" TargetMode="External"/><Relationship Id="rId35" Type="http://schemas.openxmlformats.org/officeDocument/2006/relationships/hyperlink" Target="http://gsics.atmos.umd.edu/pub/Development/20180319/3p_Ruethrich_FIDUCEO_Requirements.ppt" TargetMode="External"/><Relationship Id="rId36" Type="http://schemas.openxmlformats.org/officeDocument/2006/relationships/hyperlink" Target="http://gsics.atmos.umd.edu/pub/Development/20180319/3d_Hewison_IR_SubGroup_Report.pptx" TargetMode="External"/><Relationship Id="rId37" Type="http://schemas.openxmlformats.org/officeDocument/2006/relationships/hyperlink" Target="http://gsics.atmos.umd.edu/pub/Development/20180319/5a_Takahashi_GdwgActionReview.pptx" TargetMode="External"/><Relationship Id="rId38" Type="http://schemas.openxmlformats.org/officeDocument/2006/relationships/hyperlink" Target="http://gsics.atmos.umd.edu/pub/Development/20180319/4b_Hewison_GEO-LEO_IR.pptx" TargetMode="External"/><Relationship Id="rId39" Type="http://schemas.openxmlformats.org/officeDocument/2006/relationships/hyperlink" Target="http://gsics.atmos.umd.edu/pub/Development/20180319/5b_GDWG_Baseline_Reviews_2018_KMA_jwoo.pptx" TargetMode="External"/><Relationship Id="rId40" Type="http://schemas.openxmlformats.org/officeDocument/2006/relationships/hyperlink" Target="http://gsics.atmos.umd.edu/pub/Development/20180319/4c_Yogo_AhiGeoGeo.pptx" TargetMode="External"/><Relationship Id="rId41" Type="http://schemas.openxmlformats.org/officeDocument/2006/relationships/hyperlink" Target="http://gsics.atmos.umd.edu/pub/Development/20180319/5c_2018_Pete_CollaborationGSICSservers.pptx" TargetMode="External"/><Relationship Id="rId42" Type="http://schemas.openxmlformats.org/officeDocument/2006/relationships/hyperlink" Target="http://gsics.atmos.umd.edu/pub/Development/20180319/4d_2018_GSICS_HUIXU.pptx" TargetMode="External"/><Relationship Id="rId43" Type="http://schemas.openxmlformats.org/officeDocument/2006/relationships/hyperlink" Target="http://gsics.atmos.umd.edu/pub/Development/20180319/4f_Likun_Wang_Collocation.pptx" TargetMode="External"/><Relationship Id="rId44" Type="http://schemas.openxmlformats.org/officeDocument/2006/relationships/hyperlink" Target="http://gsics.atmos.umd.edu/pub/Development/20180319/5d_Xu_Current_Status_of_CMA_GSICS_Collaboration_Server.pptx" TargetMode="External"/><Relationship Id="rId45" Type="http://schemas.openxmlformats.org/officeDocument/2006/relationships/hyperlink" Target="http://gsics.atmos.umd.edu/pub/Development/20180319/4g_Xuanfeng_Early_calibration_results_of_FY-4A_GIIRS_during_in-orbit_testing.PPTX" TargetMode="External"/><Relationship Id="rId46" Type="http://schemas.openxmlformats.org/officeDocument/2006/relationships/hyperlink" Target="http://gsics.atmos.umd.edu/pub/Development/20180319/4h_Hanlie_Xu_GSICS_2018_v4.pptx" TargetMode="External"/><Relationship Id="rId47" Type="http://schemas.openxmlformats.org/officeDocument/2006/relationships/hyperlink" Target="http://gsics.atmos.umd.edu/pub/Development/20180319/4i_NaXu_Inflight_SRF_retrieval_based_on_hyperspectral_reference_instrument.pptx" TargetMode="External"/><Relationship Id="rId48" Type="http://schemas.openxmlformats.org/officeDocument/2006/relationships/hyperlink" Target="http://gsics.atmos.umd.edu/pub/Development/20180319/4j_Hewison_SLSTR.pptx" TargetMode="External"/><Relationship Id="rId49" Type="http://schemas.openxmlformats.org/officeDocument/2006/relationships/hyperlink" Target="http://gsics.atmos.umd.edu/pub/Development/20180319/4k_jack_GSICS_20180322_MODI_VIIRS_TEB.pdf" TargetMode="External"/><Relationship Id="rId50" Type="http://schemas.openxmlformats.org/officeDocument/2006/relationships/hyperlink" Target="http://gsics.atmos.umd.edu/pub/Development/20180319/4l_Chengli_Qi_FY3D-HIRAS_on_orbit_Performance_and_Error_budget_and_Non-linear.pptx" TargetMode="External"/><Relationship Id="rId51" Type="http://schemas.openxmlformats.org/officeDocument/2006/relationships/hyperlink" Target="http://gsics.atmos.umd.edu/pub/Development/20180319/5g_Takahashi_GsicsPlottingToolVNR.pptx" TargetMode="External"/><Relationship Id="rId52" Type="http://schemas.openxmlformats.org/officeDocument/2006/relationships/hyperlink" Target="http://gsics.atmos.umd.edu/pub/Development/20180319/6a_Guanyu%20Lin_a%20new%20generationultraviolet%20hyperspectral%20for%20detecting%20global%20ozone%20profile.ppt" TargetMode="External"/><Relationship Id="rId53" Type="http://schemas.openxmlformats.org/officeDocument/2006/relationships/hyperlink" Target="http://gsics.atmos.umd.edu/pub/Development/20180319/4m_Revercomb_IASI-CrIS-21Mar2018.pptx" TargetMode="External"/><Relationship Id="rId54" Type="http://schemas.openxmlformats.org/officeDocument/2006/relationships/hyperlink" Target="http://gsics.atmos.umd.edu/pub/Development/20180319/5g_Use_of_GitHub_for_GSICS_Developments_2018_KMA_jwoo.pdf" TargetMode="External"/><Relationship Id="rId55" Type="http://schemas.openxmlformats.org/officeDocument/2006/relationships/hyperlink" Target="http://gsics.atmos.umd.edu/pub/Development/20180319/6b._The%20Sucessor%20of%20TOU-GSICS2018.pptx" TargetMode="External"/><Relationship Id="rId56" Type="http://schemas.openxmlformats.org/officeDocument/2006/relationships/hyperlink" Target="http://gsics.atmos.umd.edu/pub/Development/20180319/4n_coppens_IASI_rollout.pptx" TargetMode="External"/><Relationship Id="rId57" Type="http://schemas.openxmlformats.org/officeDocument/2006/relationships/hyperlink" Target="http://gsics.atmos.umd.edu/pub/Development/20180319/6c--Houmao%20Wang.pdf" TargetMode="External"/><Relationship Id="rId58" Type="http://schemas.openxmlformats.org/officeDocument/2006/relationships/hyperlink" Target="http://gsics.atmos.umd.edu/pub/Development/20180319/4o_Revercomb_CrIS_Cal-21Mar2018.pptx" TargetMode="External"/><Relationship Id="rId59" Type="http://schemas.openxmlformats.org/officeDocument/2006/relationships/hyperlink" Target="http://gsics.atmos.umd.edu/pub/Development/20180319/6d._WeiheWang_Inorbit%20Calibration%20for%20FY-3C.pptx" TargetMode="External"/><Relationship Id="rId60" Type="http://schemas.openxmlformats.org/officeDocument/2006/relationships/hyperlink" Target="http://gsics.atmos.umd.edu/pub/Development/20180319/4p_Hewison_IRefUTable.pptx" TargetMode="External"/><Relationship Id="rId61" Type="http://schemas.openxmlformats.org/officeDocument/2006/relationships/hyperlink" Target="http://gsics.atmos.umd.edu/pub/Development/20180319/6e._Flynn_NOAA-20_OMPS_F.pptx" TargetMode="External"/><Relationship Id="rId62" Type="http://schemas.openxmlformats.org/officeDocument/2006/relationships/hyperlink" Target="http://gsics.atmos.umd.edu/pub/Development/20180319/4q_Hewison_ScoringOSCAR_MultipleReferences.pptx" TargetMode="External"/><Relationship Id="rId63" Type="http://schemas.openxmlformats.org/officeDocument/2006/relationships/hyperlink" Target="http://gsics.atmos.umd.edu/pub/Development/20180319/5j_Roebeling_EventLog.ppt" TargetMode="External"/><Relationship Id="rId64" Type="http://schemas.openxmlformats.org/officeDocument/2006/relationships/hyperlink" Target="http://gsics.atmos.umd.edu/pub/Development/20180319/6f._2018_GSICS_UV_MinaKang_new.pptx" TargetMode="External"/><Relationship Id="rId65" Type="http://schemas.openxmlformats.org/officeDocument/2006/relationships/hyperlink" Target="http://gsics.atmos.umd.edu/pub/Development/20180319/4r_Likun_Wang_Best_Practice.pptx" TargetMode="External"/><Relationship Id="rId66" Type="http://schemas.openxmlformats.org/officeDocument/2006/relationships/hyperlink" Target="http://gsics.atmos.umd.edu/pub/Development/20180319/6g._Flynn_GSICS_UV_Projects_Shanghai_F.pptx" TargetMode="External"/><Relationship Id="rId67" Type="http://schemas.openxmlformats.org/officeDocument/2006/relationships/hyperlink" Target="http://gsics.atmos.umd.edu/pub/Development/20180319/4t_Trent_InterCalAlgoEvolution.pdf" TargetMode="External"/><Relationship Id="rId68" Type="http://schemas.openxmlformats.org/officeDocument/2006/relationships/hyperlink" Target="http://gsics.atmos.umd.edu/pub/Development/20180319/4v_Likun_Wang_IR_Future_Plan.pptx" TargetMode="External"/><Relationship Id="rId69" Type="http://schemas.openxmlformats.org/officeDocument/2006/relationships/hyperlink" Target="http://gsics.atmos.umd.edu/pub/Development/20180319/7a_Wagner_Outcomes_of_the_2nd_GSICS-IVOS_Lunar_Calibration_Workshop.pptx" TargetMode="External"/><Relationship Id="rId70" Type="http://schemas.openxmlformats.org/officeDocument/2006/relationships/hyperlink" Target="http://gsics.atmos.umd.edu/pub/Development/20180319/7b_YangWang_Lunar%20model%20validation%20using%20ground-b.pdf" TargetMode="External"/><Relationship Id="rId71" Type="http://schemas.openxmlformats.org/officeDocument/2006/relationships/hyperlink" Target="http://gsics.atmos.umd.edu/pub/Development/20180319/8a_manik_Actions_Tracker_wiki.pptx" TargetMode="External"/><Relationship Id="rId72" Type="http://schemas.openxmlformats.org/officeDocument/2006/relationships/hyperlink" Target="http://gsics.atmos.umd.edu/pub/Development/20180319/7c_Ronghua_Interband_calibration_for_atmosphere_absorption_bands_based_on_Lunar.pptx" TargetMode="External"/><Relationship Id="rId73" Type="http://schemas.openxmlformats.org/officeDocument/2006/relationships/hyperlink" Target="http://gsics.atmos.umd.edu/pub/Development/20180319/8b_Chen_Requirements_on_GDWG_activities.pptx" TargetMode="External"/><Relationship Id="rId74" Type="http://schemas.openxmlformats.org/officeDocument/2006/relationships/hyperlink" Target="http://gsics.atmos.umd.edu/pub/Development/20180319/7d_LuZhang_Lunar%20Simultaneous%20observation%20inter-comparison%20from%20FY-3D%20and%20ground-base.pptx" TargetMode="External"/><Relationship Id="rId75" Type="http://schemas.openxmlformats.org/officeDocument/2006/relationships/hyperlink" Target="http://gsics.atmos.umd.edu/pub/Development/20180319/8c_DiXian_Introduction%20to%20the%20FENGYUN%20Satellite%20Data%20Services&#65288;20180319&#65289;.pptx" TargetMode="External"/><Relationship Id="rId76" Type="http://schemas.openxmlformats.org/officeDocument/2006/relationships/hyperlink" Target="http://gsics.atmos.umd.edu/pub/Development/20180319/7f_Stone_GIRO_benchmark.pptx" TargetMode="External"/><Relationship Id="rId77" Type="http://schemas.openxmlformats.org/officeDocument/2006/relationships/hyperlink" Target="http://gsics.atmos.umd.edu/pub/Development/20180319/8d_YuanLi_Introduction%20to%20Instrument%20Performance%20Monitoring.pptx" TargetMode="External"/><Relationship Id="rId78" Type="http://schemas.openxmlformats.org/officeDocument/2006/relationships/hyperlink" Target="http://gsics.atmos.umd.edu/pub/Development/20180319/7g_AHN_GOCI-II%20Lunar%20calibration%20and%20MTF%20plan-v1.pdf" TargetMode="External"/><Relationship Id="rId79" Type="http://schemas.openxmlformats.org/officeDocument/2006/relationships/hyperlink" Target="http://gsics.atmos.umd.edu/pub/Development/20180319/8f_Introduction_to_ICVS_Sun.ppsx" TargetMode="External"/><Relationship Id="rId80" Type="http://schemas.openxmlformats.org/officeDocument/2006/relationships/hyperlink" Target="http://gsics.atmos.umd.edu/pub/Development/20180319/7h%20Wu_Alt%20Lunar%20Apps..pptx" TargetMode="External"/><Relationship Id="rId81" Type="http://schemas.openxmlformats.org/officeDocument/2006/relationships/hyperlink" Target="http://gsics.atmos.umd.edu/pub/Development/20180319/8e_Takahashi_InstrumentPerformanceMonitorSystem.pptx" TargetMode="External"/><Relationship Id="rId82" Type="http://schemas.openxmlformats.org/officeDocument/2006/relationships/hyperlink" Target="http://gsics.atmos.umd.edu/pub/Development/20180319/7j_Ronghua_TanSat-CAPI_calibration_and_validation.pptx" TargetMode="External"/><Relationship Id="rId83" Type="http://schemas.openxmlformats.org/officeDocument/2006/relationships/hyperlink" Target="http://gsics.atmos.umd.edu/pub/Development/20180319/8g_2018_Pete_DOI_Usage_Experience.pptx" TargetMode="External"/><Relationship Id="rId84" Type="http://schemas.openxmlformats.org/officeDocument/2006/relationships/hyperlink" Target="http://gsics.atmos.umd.edu/pub/Development/20180319/9a_Ferraro_GRWG_MW_Subgroup_Session.pptx" TargetMode="External"/><Relationship Id="rId85" Type="http://schemas.openxmlformats.org/officeDocument/2006/relationships/hyperlink" Target="http://gsics.atmos.umd.edu/pub/Development/20180319/7k_ling%20wang_consistent%20calibration%20of%20VIRRs.pptx" TargetMode="External"/><Relationship Id="rId86" Type="http://schemas.openxmlformats.org/officeDocument/2006/relationships/hyperlink" Target="http://gsics.atmos.umd.edu/pub/Development/20180319/8h_2018_Pete_ToR_FutureChairing.ppt" TargetMode="External"/><Relationship Id="rId87" Type="http://schemas.openxmlformats.org/officeDocument/2006/relationships/hyperlink" Target="http://gsics.atmos.umd.edu/pub/Development/20180319/9b_Shengli%20Wu_Development%20of%20FY-3MWRI%20Calibration%20on%20warm%20target%20and%20reflector%20emissivity.pptx" TargetMode="External"/><Relationship Id="rId88" Type="http://schemas.openxmlformats.org/officeDocument/2006/relationships/hyperlink" Target="http://gsics.atmos.umd.edu/pub/Development/20180319/9c_YangGuo_Calibration%20and%20Validation%20of%20%20Microwave%20Humidity%20Sounder%20onboard%20FY-3D%20Satellite.pptx" TargetMode="External"/><Relationship Id="rId89" Type="http://schemas.openxmlformats.org/officeDocument/2006/relationships/hyperlink" Target="http://gsics.atmos.umd.edu/pub/Development/20180319/7n_ling%20wang_calibration%20using%20TP%20snow%20PICS.pptx" TargetMode="External"/><Relationship Id="rId90" Type="http://schemas.openxmlformats.org/officeDocument/2006/relationships/hyperlink" Target="http://gsics.atmos.umd.edu/pub/Development/20180319/8j_Takahashi_GsicsReportTemplate.pptx" TargetMode="External"/><Relationship Id="rId91" Type="http://schemas.openxmlformats.org/officeDocument/2006/relationships/hyperlink" Target="http://gsics.atmos.umd.edu/pub/Development/20180319/9d_Liu_Synthetic%20Aperture%20Radiometer%20Calibration_GSICS.pdf" TargetMode="External"/><Relationship Id="rId92" Type="http://schemas.openxmlformats.org/officeDocument/2006/relationships/hyperlink" Target="http://gsics.atmos.umd.edu/pub/Development/20180319/8k_Takahashi_GdwgFactSheet.pptx" TargetMode="External"/><Relationship Id="rId93" Type="http://schemas.openxmlformats.org/officeDocument/2006/relationships/hyperlink" Target="http://gsics.atmos.umd.edu/pub/Development/20180319/9e_Dong_etal_standand_prelaunch_cal.pptx" TargetMode="External"/><Relationship Id="rId94" Type="http://schemas.openxmlformats.org/officeDocument/2006/relationships/hyperlink" Target="http://gsics.atmos.umd.edu/pub/Development/20180319/7o_YuanLi_New_BRDF_Model_in_Dunhuang_field_campaign_for_Vicarious_calibrationvalidation.pptx" TargetMode="External"/><Relationship Id="rId95" Type="http://schemas.openxmlformats.org/officeDocument/2006/relationships/hyperlink" Target="http://gsics.atmos.umd.edu/pub/Development/20180319/9f_Sun_N20_NPP_ATMS.ppsx" TargetMode="External"/><Relationship Id="rId96" Type="http://schemas.openxmlformats.org/officeDocument/2006/relationships/hyperlink" Target="http://gsics.atmos.umd.edu/pub/Development/20180319/7p_Jack_GSICS_20180322_MODI_VIIRS_RSB.pptx" TargetMode="External"/><Relationship Id="rId97" Type="http://schemas.openxmlformats.org/officeDocument/2006/relationships/hyperlink" Target="http://gsics.atmos.umd.edu/pub/Development/20180319/7q_Scarino_GSICS_SBAF_2018_03.pptx" TargetMode="External"/><Relationship Id="rId98" Type="http://schemas.openxmlformats.org/officeDocument/2006/relationships/hyperlink" Target="http://gsics.atmos.umd.edu/pub/Development/20180319/9g_GPSRO_Zou_Ferraro_GSICS_MW_White_paper.ppt" TargetMode="External"/><Relationship Id="rId99" Type="http://schemas.openxmlformats.org/officeDocument/2006/relationships/hyperlink" Target="http://gsics.atmos.umd.edu/pub/Development/20180319/7r_Doelling_GSICS_scaling_2018_03.pptx" TargetMode="External"/><Relationship Id="rId100" Type="http://schemas.openxmlformats.org/officeDocument/2006/relationships/hyperlink" Target="http://gsics.atmos.umd.edu/pub/Development/20180319/9h_Zou_Lin_GSICS2018-ATMS-GPSRO.pdf" TargetMode="External"/><Relationship Id="rId101" Type="http://schemas.openxmlformats.org/officeDocument/2006/relationships/hyperlink" Target="http://gsics.atmos.umd.edu/pub/Development/20180319/7s_Yogo_AhiRayleighScattering.pptx" TargetMode="External"/><Relationship Id="rId102" Type="http://schemas.openxmlformats.org/officeDocument/2006/relationships/hyperlink" Target="http://gsics.atmos.umd.edu/pub/Development/20180319/9j_GNOS-ATMS-Hu%20et%20al.pdf" TargetMode="External"/><Relationship Id="rId103" Type="http://schemas.openxmlformats.org/officeDocument/2006/relationships/hyperlink" Target="http://gsics.atmos.umd.edu/pub/Development/20180319/7t_Fougnie_RayleighScatteringCal.pptx" TargetMode="External"/><Relationship Id="rId104" Type="http://schemas.openxmlformats.org/officeDocument/2006/relationships/hyperlink" Target="http://gsics.atmos.umd.edu/pub/Development/20180319/9j_manik_mw_annual2018-RF.pptx" TargetMode="External"/><Relationship Id="rId105" Type="http://schemas.openxmlformats.org/officeDocument/2006/relationships/hyperlink" Target="http://gsics.atmos.umd.edu/pub/Development/20180319/7u_Dohy_visible_calibration_status_v1.0.pptx" TargetMode="External"/><Relationship Id="rId106" Type="http://schemas.openxmlformats.org/officeDocument/2006/relationships/hyperlink" Target="http://gsics.atmos.umd.edu/pub/Development/20180319/9l-Berg_XCAL-Update-GSCIS-2018.pptx" TargetMode="External"/><Relationship Id="rId107" Type="http://schemas.openxmlformats.org/officeDocument/2006/relationships/hyperlink" Target="http://gsics.atmos.umd.edu/pub/Development/20180319/7v_Doelling_GSICS_discussion_2018_03.pptx" TargetMode="External"/><Relationship Id="rId108" Type="http://schemas.openxmlformats.org/officeDocument/2006/relationships/hyperlink" Target="http://gsics.atmos.umd.edu/pub/Development/20180319/9m_Reale_gruan_gsics_mw.pptx" TargetMode="External"/><Relationship Id="rId109" Type="http://schemas.openxmlformats.org/officeDocument/2006/relationships/hyperlink" Target="http://gsics.atmos.umd.edu/pub/Development/20180319/10g_Hu_Proposal%20of%20SI-traceable%20IR%20and%20VIS%20Hyperspetral%20reference%20%20%20Workshop.pptx" TargetMode="External"/><Relationship Id="rId110" Type="http://schemas.openxmlformats.org/officeDocument/2006/relationships/hyperlink" Target="http://gsics.atmos.umd.edu/pub/Development/20180319/10f_Lukashin_CLARREO_Pathfinder_Requirements_and_Objectives.pptx" TargetMode="External"/><Relationship Id="rId111" Type="http://schemas.openxmlformats.org/officeDocument/2006/relationships/hyperlink" Target="http://gsics.atmos.umd.edu/pub/Development/20180319/10g_Hu_Proposal%20of%20SI-traceable%20IR%20and%20VIS%20Hyperspetral%20reference%20%20%20Workshop.pptx" TargetMode="External"/><Relationship Id="rId112" Type="http://schemas.openxmlformats.org/officeDocument/2006/relationships/hyperlink" Target="http://gsics.atmos.umd.edu/pub/Development/20180319/10a_Takahashi_GsicsReportTemplate.pptx" TargetMode="External"/><Relationship Id="rId113" Type="http://schemas.openxmlformats.org/officeDocument/2006/relationships/hyperlink" Target="http://gsics.atmos.umd.edu/pub/Development/20180319/10b_dohy_Sensor_Monitoring_v1.3.pptx" TargetMode="External"/><Relationship Id="rId114" Type="http://schemas.openxmlformats.org/officeDocument/2006/relationships/hyperlink" Target="http://gsics.atmos.umd.edu/pub/Development/20180319/10c_TakahashiHewison_GsicsPlottingToolVNR.pptx" TargetMode="External"/><Relationship Id="rId115" Type="http://schemas.openxmlformats.org/officeDocument/2006/relationships/hyperlink" Target="http://gsics.atmos.umd.edu/pub/Development/20180319/10d_Bali_Actions_Tracker_F.pptx" TargetMode="External"/><Relationship Id="rId116" Type="http://schemas.openxmlformats.org/officeDocument/2006/relationships/hyperlink" Target="http://gsics.atmos.umd.edu/pub/Development/20180319/10h_TakahashiMiu_2018GDWG_Summary_and_Actions.ppt" TargetMode="External"/><Relationship Id="rId117" Type="http://schemas.openxmlformats.org/officeDocument/2006/relationships/hyperlink" Target="http://gsics.atmos.umd.edu/pub/Development/20180319/10i_Dohy_GRWG_Summary.pptx" TargetMode="External"/><Relationship Id="rId118" Type="http://schemas.openxmlformats.org/officeDocument/2006/relationships/hyperlink" Target="http://gsics.atmos.umd.edu/pub/Development/20180319/10k._Flynn_GUW_Future_F.pptx" TargetMode="External"/><Relationship Id="rId119" Type="http://schemas.openxmlformats.org/officeDocument/2006/relationships/hyperlink" Target="http://gsics.atmos.umd.edu/pub/Development/20180319/10l_Dohy_GRWG_Chairing_v1.pptx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1" width="9.21428571428571"/>
    <col collapsed="false" hidden="false" max="2" min="2" style="2" width="16.9897959183673"/>
    <col collapsed="false" hidden="false" max="3" min="3" style="2" width="20.015306122449"/>
    <col collapsed="false" hidden="false" max="4" min="4" style="3" width="39.1377551020408"/>
    <col collapsed="false" hidden="false" max="5" min="5" style="1" width="4.60714285714286"/>
    <col collapsed="false" hidden="false" max="6" min="6" style="4" width="5.76020408163265"/>
    <col collapsed="false" hidden="false" max="7" min="7" style="5" width="2.30612244897959"/>
    <col collapsed="false" hidden="false" max="8" min="8" style="6" width="9.50510204081633"/>
    <col collapsed="false" hidden="false" max="9" min="9" style="7" width="17.4234693877551"/>
    <col collapsed="false" hidden="false" max="10" min="10" style="7" width="11.5714285714286"/>
    <col collapsed="false" hidden="false" max="11" min="11" style="2" width="39.1377551020408"/>
    <col collapsed="false" hidden="false" max="12" min="12" style="2" width="4.13775510204082"/>
    <col collapsed="false" hidden="false" max="13" min="13" style="6" width="5.76020408163265"/>
    <col collapsed="false" hidden="false" max="14" min="14" style="8" width="1.72959183673469"/>
    <col collapsed="false" hidden="false" max="15" min="15" style="6" width="8.20918367346939"/>
    <col collapsed="false" hidden="false" max="16" min="16" style="2" width="15.7142857142857"/>
    <col collapsed="false" hidden="false" max="17" min="17" style="2" width="14.3979591836735"/>
    <col collapsed="false" hidden="false" max="18" min="18" style="3" width="46.2857142857143"/>
    <col collapsed="false" hidden="false" max="19" min="19" style="1" width="4.42857142857143"/>
    <col collapsed="false" hidden="false" max="20" min="20" style="1" width="6.47959183673469"/>
    <col collapsed="false" hidden="false" max="22" min="21" style="7" width="11.6632653061225"/>
    <col collapsed="false" hidden="false" max="256" min="23" style="2" width="17.2857142857143"/>
    <col collapsed="false" hidden="false" max="1018" min="257" style="0" width="17.2857142857143"/>
    <col collapsed="false" hidden="false" max="1025" min="1019" style="0" width="11.5714285714286"/>
  </cols>
  <sheetData>
    <row r="1" customFormat="false" ht="27.35" hidden="false" customHeight="true" outlineLevel="0" collapsed="false">
      <c r="A1" s="9"/>
      <c r="B1" s="10" t="s">
        <v>0</v>
      </c>
      <c r="C1" s="11" t="s">
        <v>1</v>
      </c>
      <c r="D1" s="11"/>
      <c r="E1" s="11"/>
      <c r="F1" s="11"/>
      <c r="G1" s="12"/>
      <c r="H1" s="13"/>
      <c r="I1" s="14"/>
      <c r="J1" s="15"/>
      <c r="K1" s="16"/>
      <c r="L1" s="17"/>
      <c r="M1" s="13"/>
      <c r="N1" s="18"/>
    </row>
    <row r="2" customFormat="false" ht="12.95" hidden="false" customHeight="true" outlineLevel="0" collapsed="false">
      <c r="A2" s="19" t="s">
        <v>2</v>
      </c>
      <c r="B2" s="20" t="s">
        <v>3</v>
      </c>
      <c r="C2" s="20"/>
      <c r="D2" s="20"/>
      <c r="E2" s="20"/>
      <c r="F2" s="20"/>
      <c r="G2" s="21"/>
      <c r="H2" s="22"/>
      <c r="I2" s="14"/>
      <c r="J2" s="23"/>
      <c r="K2" s="4"/>
      <c r="L2" s="4"/>
    </row>
    <row r="3" customFormat="false" ht="12.95" hidden="false" customHeight="true" outlineLevel="0" collapsed="false">
      <c r="A3" s="24"/>
      <c r="B3" s="25" t="s">
        <v>4</v>
      </c>
      <c r="C3" s="25"/>
      <c r="D3" s="25"/>
      <c r="E3" s="25"/>
      <c r="F3" s="25"/>
      <c r="G3" s="21"/>
      <c r="H3" s="22"/>
      <c r="I3" s="14"/>
      <c r="J3" s="23"/>
      <c r="K3" s="4"/>
      <c r="L3" s="4"/>
    </row>
    <row r="4" customFormat="false" ht="12.95" hidden="false" customHeight="true" outlineLevel="0" collapsed="false">
      <c r="A4" s="26" t="n">
        <v>0.364583333333333</v>
      </c>
      <c r="B4" s="27" t="s">
        <v>5</v>
      </c>
      <c r="C4" s="27"/>
      <c r="D4" s="27"/>
      <c r="E4" s="27"/>
      <c r="F4" s="27"/>
      <c r="G4" s="28"/>
      <c r="H4" s="22"/>
      <c r="I4" s="14"/>
      <c r="J4" s="23"/>
      <c r="K4" s="4"/>
      <c r="L4" s="4"/>
    </row>
    <row r="5" customFormat="false" ht="25.2" hidden="false" customHeight="false" outlineLevel="0" collapsed="false">
      <c r="A5" s="26" t="n">
        <v>0.375</v>
      </c>
      <c r="B5" s="29" t="s">
        <v>6</v>
      </c>
      <c r="C5" s="30" t="s">
        <v>7</v>
      </c>
      <c r="D5" s="30" t="s">
        <v>8</v>
      </c>
      <c r="E5" s="31" t="s">
        <v>9</v>
      </c>
      <c r="F5" s="32" t="n">
        <v>0.00347222222222222</v>
      </c>
      <c r="G5" s="33"/>
      <c r="H5" s="22"/>
      <c r="I5" s="15"/>
      <c r="J5" s="15"/>
      <c r="K5" s="17"/>
      <c r="L5" s="17"/>
      <c r="M5" s="13"/>
      <c r="N5" s="18"/>
    </row>
    <row r="6" customFormat="false" ht="12.95" hidden="false" customHeight="false" outlineLevel="0" collapsed="false">
      <c r="A6" s="26" t="n">
        <f aca="false">A5+F5</f>
        <v>0.378472222222222</v>
      </c>
      <c r="B6" s="29" t="s">
        <v>10</v>
      </c>
      <c r="C6" s="30" t="s">
        <v>11</v>
      </c>
      <c r="D6" s="30" t="s">
        <v>12</v>
      </c>
      <c r="E6" s="31" t="s">
        <v>13</v>
      </c>
      <c r="F6" s="32" t="n">
        <v>0.00694444444444444</v>
      </c>
      <c r="G6" s="33"/>
      <c r="H6" s="22"/>
      <c r="I6" s="15"/>
      <c r="J6" s="15"/>
      <c r="K6" s="17"/>
      <c r="L6" s="17"/>
      <c r="M6" s="13"/>
      <c r="N6" s="18"/>
    </row>
    <row r="7" customFormat="false" ht="12.95" hidden="false" customHeight="false" outlineLevel="0" collapsed="false">
      <c r="A7" s="26" t="n">
        <f aca="false">A6+F6</f>
        <v>0.385416666666667</v>
      </c>
      <c r="B7" s="29" t="s">
        <v>14</v>
      </c>
      <c r="C7" s="30" t="s">
        <v>15</v>
      </c>
      <c r="D7" s="30" t="s">
        <v>16</v>
      </c>
      <c r="E7" s="31" t="s">
        <v>17</v>
      </c>
      <c r="F7" s="32" t="n">
        <v>0.00694444444444444</v>
      </c>
      <c r="G7" s="33"/>
      <c r="H7" s="22"/>
      <c r="I7" s="34"/>
      <c r="J7" s="15"/>
      <c r="K7" s="35"/>
      <c r="L7" s="17"/>
      <c r="M7" s="36"/>
      <c r="N7" s="37"/>
    </row>
    <row r="8" customFormat="false" ht="25.2" hidden="false" customHeight="false" outlineLevel="0" collapsed="false">
      <c r="A8" s="26" t="n">
        <f aca="false">A7+F7</f>
        <v>0.392361111111111</v>
      </c>
      <c r="B8" s="38" t="s">
        <v>14</v>
      </c>
      <c r="C8" s="39" t="s">
        <v>15</v>
      </c>
      <c r="D8" s="40" t="s">
        <v>18</v>
      </c>
      <c r="E8" s="41" t="s">
        <v>19</v>
      </c>
      <c r="F8" s="42" t="n">
        <v>0.0138888888888889</v>
      </c>
      <c r="G8" s="43"/>
      <c r="H8" s="22"/>
      <c r="I8" s="34"/>
      <c r="J8" s="15"/>
      <c r="K8" s="35"/>
      <c r="L8" s="17"/>
      <c r="M8" s="36"/>
      <c r="N8" s="37"/>
    </row>
    <row r="9" customFormat="false" ht="21.6" hidden="false" customHeight="true" outlineLevel="0" collapsed="false">
      <c r="A9" s="26" t="n">
        <f aca="false">A8+F8</f>
        <v>0.40625</v>
      </c>
      <c r="B9" s="38" t="s">
        <v>20</v>
      </c>
      <c r="C9" s="40" t="s">
        <v>21</v>
      </c>
      <c r="D9" s="40" t="s">
        <v>22</v>
      </c>
      <c r="E9" s="41" t="s">
        <v>23</v>
      </c>
      <c r="F9" s="42" t="n">
        <v>0.0138888888888889</v>
      </c>
      <c r="G9" s="43"/>
      <c r="H9" s="22"/>
      <c r="I9" s="15"/>
      <c r="J9" s="15"/>
      <c r="K9" s="17"/>
      <c r="L9" s="17"/>
      <c r="M9" s="36"/>
      <c r="N9" s="37"/>
    </row>
    <row r="10" customFormat="false" ht="21.6" hidden="false" customHeight="true" outlineLevel="0" collapsed="false">
      <c r="A10" s="26" t="n">
        <f aca="false">A9+F9</f>
        <v>0.420138888888889</v>
      </c>
      <c r="B10" s="38" t="s">
        <v>24</v>
      </c>
      <c r="C10" s="40" t="s">
        <v>15</v>
      </c>
      <c r="D10" s="40" t="s">
        <v>25</v>
      </c>
      <c r="E10" s="41" t="s">
        <v>26</v>
      </c>
      <c r="F10" s="42" t="n">
        <v>0.0138888888888889</v>
      </c>
      <c r="G10" s="43"/>
      <c r="H10" s="22"/>
      <c r="I10" s="15"/>
      <c r="J10" s="15"/>
      <c r="K10" s="17"/>
      <c r="L10" s="17"/>
      <c r="M10" s="36"/>
      <c r="N10" s="37"/>
    </row>
    <row r="11" customFormat="false" ht="21.6" hidden="false" customHeight="true" outlineLevel="0" collapsed="false">
      <c r="A11" s="44" t="n">
        <f aca="false">A10+F10</f>
        <v>0.434027777777778</v>
      </c>
      <c r="B11" s="29" t="s">
        <v>27</v>
      </c>
      <c r="C11" s="30" t="s">
        <v>28</v>
      </c>
      <c r="D11" s="30" t="s">
        <v>29</v>
      </c>
      <c r="E11" s="31" t="s">
        <v>30</v>
      </c>
      <c r="F11" s="32" t="n">
        <v>0.0138888888888889</v>
      </c>
      <c r="G11" s="45"/>
      <c r="H11" s="46"/>
      <c r="I11" s="47"/>
      <c r="J11" s="47"/>
      <c r="K11" s="48"/>
      <c r="L11" s="48"/>
      <c r="M11" s="49"/>
      <c r="N11" s="50"/>
      <c r="O11" s="51"/>
      <c r="P11" s="52"/>
      <c r="Q11" s="52"/>
      <c r="R11" s="53"/>
      <c r="S11" s="54"/>
      <c r="T11" s="54"/>
      <c r="U11" s="55"/>
      <c r="V11" s="55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customFormat="false" ht="21.6" hidden="false" customHeight="true" outlineLevel="0" collapsed="false">
      <c r="A12" s="26" t="n">
        <f aca="false">A11+F11</f>
        <v>0.447916666666667</v>
      </c>
      <c r="B12" s="38" t="s">
        <v>31</v>
      </c>
      <c r="C12" s="40" t="s">
        <v>15</v>
      </c>
      <c r="D12" s="40" t="s">
        <v>32</v>
      </c>
      <c r="E12" s="41" t="s">
        <v>33</v>
      </c>
      <c r="F12" s="42" t="n">
        <v>0.0138888888888889</v>
      </c>
      <c r="G12" s="43"/>
      <c r="H12" s="22"/>
      <c r="I12" s="15"/>
      <c r="J12" s="15"/>
      <c r="K12" s="17"/>
      <c r="L12" s="17"/>
      <c r="M12" s="36"/>
      <c r="N12" s="37"/>
    </row>
    <row r="13" customFormat="false" ht="12.95" hidden="false" customHeight="false" outlineLevel="0" collapsed="false">
      <c r="A13" s="26" t="n">
        <f aca="false">A12+F12</f>
        <v>0.461805555555556</v>
      </c>
      <c r="B13" s="56"/>
      <c r="C13" s="8"/>
      <c r="D13" s="57" t="s">
        <v>34</v>
      </c>
      <c r="E13" s="58"/>
      <c r="F13" s="59" t="n">
        <v>0.0138888888888889</v>
      </c>
      <c r="G13" s="43"/>
      <c r="H13" s="13"/>
      <c r="I13" s="15"/>
      <c r="J13" s="15"/>
      <c r="K13" s="17"/>
      <c r="L13" s="17"/>
      <c r="M13" s="13"/>
      <c r="N13" s="18"/>
    </row>
    <row r="14" customFormat="false" ht="25.2" hidden="false" customHeight="false" outlineLevel="0" collapsed="false">
      <c r="A14" s="26" t="n">
        <f aca="false">A13+F13</f>
        <v>0.475694444444444</v>
      </c>
      <c r="B14" s="38" t="s">
        <v>35</v>
      </c>
      <c r="C14" s="40" t="s">
        <v>36</v>
      </c>
      <c r="D14" s="40" t="s">
        <v>37</v>
      </c>
      <c r="E14" s="41" t="s">
        <v>38</v>
      </c>
      <c r="F14" s="42" t="n">
        <v>0.0138888888888889</v>
      </c>
      <c r="G14" s="43"/>
      <c r="H14" s="22"/>
      <c r="I14" s="15"/>
      <c r="J14" s="15"/>
      <c r="K14" s="17"/>
      <c r="L14" s="17"/>
      <c r="M14" s="13"/>
      <c r="N14" s="18"/>
    </row>
    <row r="15" customFormat="false" ht="25.2" hidden="false" customHeight="false" outlineLevel="0" collapsed="false">
      <c r="A15" s="26" t="n">
        <f aca="false">A14+F14</f>
        <v>0.489583333333333</v>
      </c>
      <c r="B15" s="38" t="s">
        <v>39</v>
      </c>
      <c r="C15" s="40" t="s">
        <v>21</v>
      </c>
      <c r="D15" s="40" t="s">
        <v>40</v>
      </c>
      <c r="E15" s="60" t="s">
        <v>41</v>
      </c>
      <c r="F15" s="42" t="n">
        <v>0.0138888888888889</v>
      </c>
      <c r="G15" s="43"/>
      <c r="H15" s="22"/>
      <c r="I15" s="15"/>
      <c r="J15" s="15"/>
      <c r="K15" s="17"/>
      <c r="L15" s="17"/>
      <c r="M15" s="13"/>
      <c r="N15" s="18"/>
    </row>
    <row r="16" customFormat="false" ht="25.2" hidden="false" customHeight="false" outlineLevel="0" collapsed="false">
      <c r="A16" s="26" t="n">
        <f aca="false">A15+F15</f>
        <v>0.503472222222222</v>
      </c>
      <c r="B16" s="38" t="s">
        <v>42</v>
      </c>
      <c r="C16" s="40" t="s">
        <v>15</v>
      </c>
      <c r="D16" s="40" t="s">
        <v>43</v>
      </c>
      <c r="E16" s="41" t="s">
        <v>44</v>
      </c>
      <c r="F16" s="42" t="n">
        <v>0.0138888888888889</v>
      </c>
      <c r="G16" s="43"/>
      <c r="H16" s="22"/>
      <c r="I16" s="15"/>
      <c r="J16" s="15"/>
      <c r="K16" s="17"/>
      <c r="L16" s="17"/>
      <c r="M16" s="13"/>
      <c r="N16" s="18"/>
    </row>
    <row r="17" customFormat="false" ht="25.2" hidden="false" customHeight="false" outlineLevel="0" collapsed="false">
      <c r="A17" s="26" t="n">
        <f aca="false">A16+F16</f>
        <v>0.517361111111111</v>
      </c>
      <c r="B17" s="61" t="s">
        <v>45</v>
      </c>
      <c r="C17" s="62" t="s">
        <v>21</v>
      </c>
      <c r="D17" s="62" t="s">
        <v>46</v>
      </c>
      <c r="E17" s="63" t="s">
        <v>47</v>
      </c>
      <c r="F17" s="64" t="n">
        <v>0.0138888888888889</v>
      </c>
      <c r="G17" s="43"/>
      <c r="H17" s="22"/>
      <c r="I17" s="15"/>
      <c r="J17" s="15"/>
      <c r="K17" s="17"/>
      <c r="L17" s="17"/>
      <c r="M17" s="13"/>
      <c r="N17" s="18"/>
    </row>
    <row r="18" customFormat="false" ht="12.2" hidden="false" customHeight="true" outlineLevel="0" collapsed="false">
      <c r="A18" s="65" t="n">
        <f aca="false">A17+F17</f>
        <v>0.53125</v>
      </c>
      <c r="B18" s="66" t="s">
        <v>48</v>
      </c>
      <c r="C18" s="66"/>
      <c r="D18" s="66"/>
      <c r="E18" s="66"/>
      <c r="F18" s="67" t="n">
        <v>0.0416666666666667</v>
      </c>
      <c r="G18" s="68"/>
      <c r="H18" s="22"/>
      <c r="I18" s="14"/>
      <c r="J18" s="23"/>
      <c r="K18" s="4"/>
      <c r="L18" s="4"/>
      <c r="M18" s="36"/>
      <c r="N18" s="37"/>
    </row>
    <row r="19" customFormat="false" ht="12.2" hidden="false" customHeight="true" outlineLevel="0" collapsed="false">
      <c r="A19" s="19" t="s">
        <v>49</v>
      </c>
      <c r="B19" s="69" t="s">
        <v>50</v>
      </c>
      <c r="C19" s="69"/>
      <c r="D19" s="69"/>
      <c r="E19" s="69"/>
      <c r="F19" s="69"/>
      <c r="G19" s="21"/>
      <c r="H19" s="22"/>
      <c r="I19" s="14"/>
      <c r="J19" s="23"/>
      <c r="K19" s="4"/>
      <c r="L19" s="4"/>
    </row>
    <row r="20" customFormat="false" ht="12.95" hidden="false" customHeight="true" outlineLevel="0" collapsed="false">
      <c r="A20" s="24"/>
      <c r="B20" s="70" t="s">
        <v>51</v>
      </c>
      <c r="C20" s="70"/>
      <c r="D20" s="70"/>
      <c r="E20" s="70"/>
      <c r="F20" s="70"/>
      <c r="G20" s="21"/>
      <c r="H20" s="22"/>
      <c r="I20" s="14"/>
      <c r="J20" s="23"/>
      <c r="K20" s="4"/>
      <c r="L20" s="4"/>
    </row>
    <row r="21" customFormat="false" ht="12.95" hidden="false" customHeight="false" outlineLevel="0" collapsed="false">
      <c r="A21" s="26" t="n">
        <f aca="false">A18+F18</f>
        <v>0.572916666666667</v>
      </c>
      <c r="B21" s="71" t="s">
        <v>52</v>
      </c>
      <c r="C21" s="72"/>
      <c r="D21" s="72" t="s">
        <v>53</v>
      </c>
      <c r="E21" s="73"/>
      <c r="F21" s="74" t="n">
        <v>0.0138888888888889</v>
      </c>
      <c r="G21" s="43"/>
      <c r="H21" s="22"/>
      <c r="I21" s="15"/>
      <c r="J21" s="15"/>
      <c r="K21" s="17"/>
      <c r="L21" s="17"/>
      <c r="M21" s="13"/>
      <c r="N21" s="18"/>
    </row>
    <row r="22" customFormat="false" ht="12.95" hidden="false" customHeight="false" outlineLevel="0" collapsed="false">
      <c r="A22" s="26" t="n">
        <f aca="false">A21+F21</f>
        <v>0.586805555555556</v>
      </c>
      <c r="B22" s="71" t="s">
        <v>10</v>
      </c>
      <c r="C22" s="72" t="s">
        <v>11</v>
      </c>
      <c r="D22" s="72" t="s">
        <v>54</v>
      </c>
      <c r="E22" s="75" t="s">
        <v>55</v>
      </c>
      <c r="F22" s="74" t="n">
        <v>0.00694444444444444</v>
      </c>
      <c r="G22" s="43"/>
      <c r="H22" s="22"/>
      <c r="K22" s="17"/>
      <c r="L22" s="17"/>
      <c r="M22" s="13"/>
      <c r="N22" s="18"/>
    </row>
    <row r="23" customFormat="false" ht="12.95" hidden="false" customHeight="false" outlineLevel="0" collapsed="false">
      <c r="A23" s="26" t="n">
        <f aca="false">A22+F22+"00:05"</f>
        <v>0.597222222222222</v>
      </c>
      <c r="B23" s="71" t="s">
        <v>56</v>
      </c>
      <c r="C23" s="72" t="s">
        <v>15</v>
      </c>
      <c r="D23" s="72" t="s">
        <v>57</v>
      </c>
      <c r="E23" s="75" t="s">
        <v>58</v>
      </c>
      <c r="F23" s="74" t="n">
        <v>0.0104166666666667</v>
      </c>
      <c r="G23" s="43"/>
      <c r="H23" s="22"/>
      <c r="I23" s="12"/>
      <c r="L23" s="18"/>
      <c r="M23" s="76"/>
      <c r="N23" s="76"/>
    </row>
    <row r="24" customFormat="false" ht="12.95" hidden="false" customHeight="false" outlineLevel="0" collapsed="false">
      <c r="A24" s="44" t="n">
        <f aca="false">A23+F23+"00:05"</f>
        <v>0.611111111111111</v>
      </c>
      <c r="B24" s="77" t="s">
        <v>59</v>
      </c>
      <c r="C24" s="78" t="s">
        <v>60</v>
      </c>
      <c r="D24" s="78" t="s">
        <v>61</v>
      </c>
      <c r="E24" s="79" t="s">
        <v>62</v>
      </c>
      <c r="F24" s="80" t="n">
        <v>0.0104166666666667</v>
      </c>
      <c r="G24" s="43"/>
      <c r="H24" s="22"/>
      <c r="I24" s="12"/>
      <c r="L24" s="18"/>
      <c r="M24" s="76"/>
      <c r="N24" s="76"/>
    </row>
    <row r="25" customFormat="false" ht="12.95" hidden="false" customHeight="false" outlineLevel="0" collapsed="false">
      <c r="A25" s="81" t="n">
        <f aca="false">A24+F24+"00:05"</f>
        <v>0.625</v>
      </c>
      <c r="B25" s="71" t="s">
        <v>63</v>
      </c>
      <c r="C25" s="72" t="s">
        <v>64</v>
      </c>
      <c r="D25" s="72" t="s">
        <v>65</v>
      </c>
      <c r="E25" s="75" t="s">
        <v>66</v>
      </c>
      <c r="F25" s="74" t="n">
        <v>0.0104166666666667</v>
      </c>
      <c r="G25" s="43"/>
      <c r="H25" s="22"/>
      <c r="I25" s="82"/>
      <c r="J25" s="82"/>
      <c r="K25" s="83"/>
      <c r="L25" s="84"/>
      <c r="M25" s="76"/>
      <c r="N25" s="76"/>
    </row>
    <row r="26" customFormat="false" ht="12.95" hidden="false" customHeight="false" outlineLevel="0" collapsed="false">
      <c r="A26" s="26" t="n">
        <f aca="false">A25+F25+"00:05"</f>
        <v>0.638888888888889</v>
      </c>
      <c r="B26" s="71" t="s">
        <v>67</v>
      </c>
      <c r="C26" s="72" t="s">
        <v>68</v>
      </c>
      <c r="D26" s="72" t="s">
        <v>69</v>
      </c>
      <c r="E26" s="75" t="s">
        <v>70</v>
      </c>
      <c r="F26" s="74" t="n">
        <v>0.0104166666666667</v>
      </c>
      <c r="G26" s="43"/>
      <c r="H26" s="22"/>
      <c r="I26" s="12"/>
      <c r="J26" s="12"/>
      <c r="K26" s="18"/>
      <c r="L26" s="85"/>
      <c r="M26" s="76"/>
      <c r="N26" s="76"/>
    </row>
    <row r="27" customFormat="false" ht="12.95" hidden="false" customHeight="false" outlineLevel="0" collapsed="false">
      <c r="A27" s="26" t="n">
        <f aca="false">A26+F26+"00:05"</f>
        <v>0.652777777777778</v>
      </c>
      <c r="B27" s="71" t="s">
        <v>71</v>
      </c>
      <c r="C27" s="72" t="s">
        <v>72</v>
      </c>
      <c r="D27" s="72" t="s">
        <v>73</v>
      </c>
      <c r="E27" s="75" t="s">
        <v>74</v>
      </c>
      <c r="F27" s="74" t="n">
        <v>0.0104166666666667</v>
      </c>
      <c r="G27" s="86"/>
      <c r="H27" s="22"/>
      <c r="I27" s="12"/>
      <c r="J27" s="12"/>
      <c r="K27" s="18"/>
      <c r="L27" s="18"/>
      <c r="M27" s="76"/>
      <c r="N27" s="76"/>
    </row>
    <row r="28" customFormat="false" ht="12.95" hidden="false" customHeight="false" outlineLevel="0" collapsed="false">
      <c r="A28" s="26" t="n">
        <f aca="false">A27+F27+"00:05"</f>
        <v>0.666666666666667</v>
      </c>
      <c r="B28" s="87"/>
      <c r="C28" s="4"/>
      <c r="D28" s="16" t="s">
        <v>34</v>
      </c>
      <c r="E28" s="6"/>
      <c r="F28" s="88" t="n">
        <v>0.0208333333333333</v>
      </c>
      <c r="G28" s="43"/>
      <c r="H28" s="22"/>
      <c r="I28" s="12"/>
      <c r="J28" s="12"/>
      <c r="K28" s="18"/>
      <c r="L28" s="18"/>
      <c r="M28" s="76"/>
      <c r="N28" s="76"/>
    </row>
    <row r="29" customFormat="false" ht="12.95" hidden="false" customHeight="false" outlineLevel="0" collapsed="false">
      <c r="A29" s="26" t="n">
        <f aca="false">A28+F28</f>
        <v>0.6875</v>
      </c>
      <c r="B29" s="71" t="s">
        <v>75</v>
      </c>
      <c r="C29" s="72" t="s">
        <v>76</v>
      </c>
      <c r="D29" s="72" t="s">
        <v>77</v>
      </c>
      <c r="E29" s="75" t="s">
        <v>78</v>
      </c>
      <c r="F29" s="74" t="n">
        <v>0.0104166666666667</v>
      </c>
      <c r="G29" s="86"/>
      <c r="H29" s="22"/>
      <c r="I29" s="12"/>
      <c r="J29" s="12"/>
      <c r="K29" s="18"/>
      <c r="L29" s="85"/>
      <c r="M29" s="76"/>
      <c r="N29" s="76"/>
    </row>
    <row r="30" customFormat="false" ht="12.95" hidden="false" customHeight="false" outlineLevel="0" collapsed="false">
      <c r="A30" s="26" t="n">
        <f aca="false">A29+F29+"00:05"</f>
        <v>0.701388888888889</v>
      </c>
      <c r="B30" s="71" t="s">
        <v>79</v>
      </c>
      <c r="C30" s="72" t="s">
        <v>80</v>
      </c>
      <c r="D30" s="72" t="s">
        <v>81</v>
      </c>
      <c r="E30" s="75" t="s">
        <v>82</v>
      </c>
      <c r="F30" s="74" t="n">
        <v>0.0104166666666667</v>
      </c>
      <c r="G30" s="43"/>
      <c r="H30" s="22"/>
      <c r="I30" s="12"/>
      <c r="J30" s="12"/>
      <c r="K30" s="18"/>
      <c r="L30" s="18"/>
      <c r="M30" s="76"/>
      <c r="N30" s="76"/>
    </row>
    <row r="31" customFormat="false" ht="12.95" hidden="false" customHeight="false" outlineLevel="0" collapsed="false">
      <c r="A31" s="26" t="n">
        <f aca="false">A30+F30+"00:05"</f>
        <v>0.715277777777778</v>
      </c>
      <c r="B31" s="71" t="s">
        <v>83</v>
      </c>
      <c r="C31" s="72" t="s">
        <v>11</v>
      </c>
      <c r="D31" s="72" t="s">
        <v>84</v>
      </c>
      <c r="E31" s="75" t="s">
        <v>85</v>
      </c>
      <c r="F31" s="74" t="n">
        <v>0.0104166666666667</v>
      </c>
      <c r="G31" s="43"/>
      <c r="I31" s="12"/>
      <c r="J31" s="12"/>
      <c r="K31" s="18"/>
      <c r="L31" s="18"/>
      <c r="M31" s="76"/>
      <c r="N31" s="76"/>
    </row>
    <row r="32" customFormat="false" ht="25.2" hidden="false" customHeight="false" outlineLevel="0" collapsed="false">
      <c r="A32" s="26" t="n">
        <f aca="false">A31+F31+"00:05"</f>
        <v>0.729166666666667</v>
      </c>
      <c r="B32" s="71" t="s">
        <v>86</v>
      </c>
      <c r="C32" s="72" t="s">
        <v>87</v>
      </c>
      <c r="D32" s="72" t="s">
        <v>88</v>
      </c>
      <c r="E32" s="75" t="s">
        <v>89</v>
      </c>
      <c r="F32" s="74" t="n">
        <v>0.0104166666666667</v>
      </c>
      <c r="G32" s="43"/>
      <c r="H32" s="22"/>
      <c r="I32" s="82"/>
      <c r="J32" s="82"/>
      <c r="K32" s="84"/>
      <c r="L32" s="18"/>
      <c r="M32" s="89"/>
      <c r="N32" s="18"/>
    </row>
    <row r="33" customFormat="false" ht="25.2" hidden="false" customHeight="false" outlineLevel="0" collapsed="false">
      <c r="A33" s="26" t="n">
        <f aca="false">A32+F32+"00:05"</f>
        <v>0.743055555555556</v>
      </c>
      <c r="B33" s="71" t="s">
        <v>90</v>
      </c>
      <c r="C33" s="72" t="s">
        <v>91</v>
      </c>
      <c r="D33" s="72" t="s">
        <v>92</v>
      </c>
      <c r="E33" s="75" t="s">
        <v>93</v>
      </c>
      <c r="F33" s="74" t="n">
        <v>0.0104166666666667</v>
      </c>
      <c r="G33" s="43"/>
      <c r="H33" s="22"/>
      <c r="I33" s="82"/>
      <c r="J33" s="82"/>
      <c r="K33" s="84"/>
      <c r="L33" s="18"/>
      <c r="M33" s="89"/>
      <c r="N33" s="18"/>
    </row>
    <row r="34" customFormat="false" ht="12.95" hidden="false" customHeight="false" outlineLevel="0" collapsed="false">
      <c r="A34" s="26" t="n">
        <f aca="false">A33+F33+"00:05"</f>
        <v>0.756944444444444</v>
      </c>
      <c r="B34" s="71" t="s">
        <v>94</v>
      </c>
      <c r="C34" s="72" t="s">
        <v>36</v>
      </c>
      <c r="D34" s="72" t="s">
        <v>95</v>
      </c>
      <c r="E34" s="75" t="s">
        <v>96</v>
      </c>
      <c r="F34" s="74" t="n">
        <v>0.0104166666666667</v>
      </c>
      <c r="G34" s="43"/>
      <c r="H34" s="22"/>
      <c r="I34" s="12"/>
      <c r="J34" s="12"/>
      <c r="K34" s="18"/>
      <c r="L34" s="18"/>
      <c r="M34" s="89"/>
      <c r="N34" s="18"/>
    </row>
    <row r="35" customFormat="false" ht="12.95" hidden="false" customHeight="false" outlineLevel="0" collapsed="false">
      <c r="A35" s="26" t="n">
        <f aca="false">A34+F34+"00:05"</f>
        <v>0.770833333333333</v>
      </c>
      <c r="B35" s="90" t="s">
        <v>97</v>
      </c>
      <c r="C35" s="91" t="s">
        <v>98</v>
      </c>
      <c r="D35" s="91" t="s">
        <v>99</v>
      </c>
      <c r="E35" s="92" t="s">
        <v>100</v>
      </c>
      <c r="F35" s="93" t="n">
        <v>0.0104166666666667</v>
      </c>
      <c r="G35" s="94"/>
      <c r="H35" s="22"/>
      <c r="I35" s="12"/>
      <c r="J35" s="12"/>
      <c r="K35" s="18"/>
      <c r="L35" s="18"/>
      <c r="M35" s="89"/>
      <c r="N35" s="18"/>
    </row>
    <row r="36" customFormat="false" ht="12.95" hidden="false" customHeight="true" outlineLevel="0" collapsed="false">
      <c r="A36" s="95" t="n">
        <f aca="false">A35+F35+"00:05"</f>
        <v>0.784722222222222</v>
      </c>
      <c r="B36" s="96" t="s">
        <v>101</v>
      </c>
      <c r="C36" s="96"/>
      <c r="D36" s="96"/>
      <c r="E36" s="96"/>
      <c r="F36" s="97" t="n">
        <v>0.0833333333333333</v>
      </c>
      <c r="G36" s="43"/>
      <c r="H36" s="22"/>
      <c r="I36" s="12"/>
      <c r="J36" s="12"/>
      <c r="K36" s="18"/>
      <c r="L36" s="18"/>
      <c r="M36" s="89"/>
      <c r="N36" s="18"/>
    </row>
    <row r="37" customFormat="false" ht="12.25" hidden="false" customHeight="true" outlineLevel="0" collapsed="false">
      <c r="A37" s="95" t="n">
        <f aca="false">A36+F36</f>
        <v>0.868055555555556</v>
      </c>
      <c r="B37" s="98" t="s">
        <v>102</v>
      </c>
      <c r="C37" s="98"/>
      <c r="D37" s="98"/>
      <c r="E37" s="98"/>
      <c r="F37" s="98"/>
      <c r="G37" s="21"/>
      <c r="H37" s="22"/>
      <c r="I37" s="99"/>
      <c r="J37" s="5"/>
      <c r="K37" s="8"/>
      <c r="L37" s="8"/>
      <c r="M37" s="58"/>
    </row>
    <row r="38" customFormat="false" ht="12.75" hidden="false" customHeight="false" outlineLevel="0" collapsed="false">
      <c r="A38" s="9"/>
      <c r="B38" s="100"/>
      <c r="C38" s="100"/>
      <c r="D38" s="10"/>
      <c r="E38" s="9"/>
      <c r="F38" s="9"/>
      <c r="G38" s="12"/>
      <c r="H38" s="22"/>
      <c r="I38" s="12"/>
      <c r="J38" s="12"/>
      <c r="K38" s="18"/>
      <c r="L38" s="18"/>
      <c r="M38" s="76"/>
      <c r="N38" s="76"/>
    </row>
    <row r="39" customFormat="false" ht="12.95" hidden="false" customHeight="true" outlineLevel="0" collapsed="false">
      <c r="A39" s="19" t="s">
        <v>103</v>
      </c>
      <c r="B39" s="69" t="s">
        <v>50</v>
      </c>
      <c r="C39" s="69"/>
      <c r="D39" s="69"/>
      <c r="E39" s="69"/>
      <c r="F39" s="69"/>
      <c r="G39" s="21"/>
      <c r="H39" s="22"/>
      <c r="I39" s="12"/>
      <c r="J39" s="12"/>
      <c r="K39" s="18"/>
      <c r="L39" s="18"/>
      <c r="M39" s="76"/>
      <c r="N39" s="76"/>
    </row>
    <row r="40" customFormat="false" ht="12.95" hidden="false" customHeight="true" outlineLevel="0" collapsed="false">
      <c r="A40" s="24"/>
      <c r="B40" s="101" t="s">
        <v>104</v>
      </c>
      <c r="C40" s="101"/>
      <c r="D40" s="101"/>
      <c r="E40" s="101"/>
      <c r="F40" s="101"/>
      <c r="G40" s="21"/>
      <c r="H40" s="22"/>
      <c r="I40" s="12"/>
      <c r="J40" s="12"/>
      <c r="K40" s="18"/>
      <c r="L40" s="18"/>
      <c r="M40" s="76"/>
      <c r="N40" s="76"/>
    </row>
    <row r="41" customFormat="false" ht="14.4" hidden="false" customHeight="true" outlineLevel="0" collapsed="false">
      <c r="A41" s="26" t="n">
        <v>0.354166666666667</v>
      </c>
      <c r="B41" s="71" t="s">
        <v>105</v>
      </c>
      <c r="C41" s="72" t="s">
        <v>36</v>
      </c>
      <c r="D41" s="72" t="s">
        <v>106</v>
      </c>
      <c r="E41" s="75" t="s">
        <v>107</v>
      </c>
      <c r="F41" s="102" t="n">
        <v>0.0138888888888889</v>
      </c>
      <c r="G41" s="103"/>
      <c r="H41" s="22"/>
      <c r="I41" s="12"/>
      <c r="J41" s="12"/>
      <c r="K41" s="18"/>
      <c r="L41" s="18"/>
      <c r="M41" s="76"/>
      <c r="N41" s="76"/>
    </row>
    <row r="42" customFormat="false" ht="12.95" hidden="false" customHeight="false" outlineLevel="0" collapsed="false">
      <c r="A42" s="26" t="n">
        <f aca="false">A41+F41</f>
        <v>0.368055555555555</v>
      </c>
      <c r="B42" s="71" t="s">
        <v>79</v>
      </c>
      <c r="C42" s="72" t="s">
        <v>80</v>
      </c>
      <c r="D42" s="72" t="s">
        <v>108</v>
      </c>
      <c r="E42" s="75" t="s">
        <v>109</v>
      </c>
      <c r="F42" s="74" t="n">
        <v>0.0138888888888889</v>
      </c>
      <c r="G42" s="43"/>
      <c r="H42" s="22"/>
      <c r="I42" s="12"/>
      <c r="J42" s="12"/>
      <c r="K42" s="18"/>
      <c r="L42" s="18"/>
      <c r="M42" s="76"/>
      <c r="N42" s="76"/>
    </row>
    <row r="43" customFormat="false" ht="14.4" hidden="false" customHeight="true" outlineLevel="0" collapsed="false">
      <c r="A43" s="26" t="n">
        <f aca="false">A42+F42</f>
        <v>0.381944444444444</v>
      </c>
      <c r="B43" s="71" t="s">
        <v>10</v>
      </c>
      <c r="C43" s="72" t="s">
        <v>11</v>
      </c>
      <c r="D43" s="72" t="s">
        <v>110</v>
      </c>
      <c r="E43" s="75" t="s">
        <v>111</v>
      </c>
      <c r="F43" s="74" t="n">
        <v>0.0138888888888889</v>
      </c>
      <c r="G43" s="43"/>
      <c r="H43" s="22"/>
      <c r="M43" s="76"/>
      <c r="N43" s="76"/>
    </row>
    <row r="44" customFormat="false" ht="12.95" hidden="false" customHeight="false" outlineLevel="0" collapsed="false">
      <c r="A44" s="26" t="n">
        <f aca="false">A43+F43</f>
        <v>0.395833333333333</v>
      </c>
      <c r="B44" s="71" t="s">
        <v>63</v>
      </c>
      <c r="C44" s="72" t="s">
        <v>64</v>
      </c>
      <c r="D44" s="72" t="s">
        <v>112</v>
      </c>
      <c r="E44" s="75" t="s">
        <v>113</v>
      </c>
      <c r="F44" s="74" t="n">
        <v>0.0138888888888889</v>
      </c>
      <c r="G44" s="43"/>
      <c r="H44" s="22"/>
      <c r="I44" s="82"/>
      <c r="J44" s="82"/>
      <c r="K44" s="83"/>
      <c r="L44" s="84"/>
      <c r="M44" s="76"/>
      <c r="N44" s="76"/>
    </row>
    <row r="45" customFormat="false" ht="12.95" hidden="false" customHeight="false" outlineLevel="0" collapsed="false">
      <c r="A45" s="26" t="n">
        <f aca="false">A44+F44</f>
        <v>0.409722222222222</v>
      </c>
      <c r="B45" s="71" t="s">
        <v>114</v>
      </c>
      <c r="C45" s="72" t="s">
        <v>87</v>
      </c>
      <c r="D45" s="72" t="s">
        <v>115</v>
      </c>
      <c r="E45" s="75" t="s">
        <v>116</v>
      </c>
      <c r="F45" s="74" t="n">
        <v>0.0138888888888889</v>
      </c>
      <c r="G45" s="43"/>
      <c r="H45" s="22"/>
      <c r="I45" s="12"/>
      <c r="J45" s="12"/>
      <c r="K45" s="18"/>
      <c r="L45" s="18"/>
      <c r="M45" s="76"/>
      <c r="N45" s="76"/>
    </row>
    <row r="46" customFormat="false" ht="12.75" hidden="false" customHeight="false" outlineLevel="0" collapsed="false">
      <c r="A46" s="26" t="n">
        <f aca="false">A45+F45</f>
        <v>0.423611111111111</v>
      </c>
      <c r="B46" s="87"/>
      <c r="C46" s="4"/>
      <c r="D46" s="16" t="s">
        <v>34</v>
      </c>
      <c r="E46" s="6"/>
      <c r="F46" s="88" t="n">
        <v>0.0208333333333333</v>
      </c>
      <c r="G46" s="43"/>
      <c r="H46" s="22"/>
      <c r="I46" s="104"/>
      <c r="J46" s="12"/>
      <c r="K46" s="18"/>
      <c r="L46" s="18"/>
      <c r="M46" s="76"/>
      <c r="N46" s="76"/>
    </row>
    <row r="47" customFormat="false" ht="12.95" hidden="false" customHeight="false" outlineLevel="0" collapsed="false">
      <c r="A47" s="26" t="n">
        <f aca="false">A46+F46</f>
        <v>0.444444444444444</v>
      </c>
      <c r="B47" s="71" t="s">
        <v>117</v>
      </c>
      <c r="C47" s="72" t="s">
        <v>64</v>
      </c>
      <c r="D47" s="72" t="s">
        <v>118</v>
      </c>
      <c r="E47" s="75" t="s">
        <v>119</v>
      </c>
      <c r="F47" s="74" t="n">
        <v>0.0138888888888889</v>
      </c>
      <c r="G47" s="43"/>
      <c r="H47" s="22"/>
      <c r="I47" s="12"/>
      <c r="J47" s="12"/>
      <c r="K47" s="18"/>
      <c r="L47" s="18"/>
      <c r="M47" s="76"/>
      <c r="N47" s="76"/>
    </row>
    <row r="48" customFormat="false" ht="23.05" hidden="false" customHeight="true" outlineLevel="0" collapsed="false">
      <c r="A48" s="26" t="n">
        <f aca="false">A47+F47</f>
        <v>0.458333333333333</v>
      </c>
      <c r="B48" s="71" t="s">
        <v>120</v>
      </c>
      <c r="C48" s="72" t="s">
        <v>36</v>
      </c>
      <c r="D48" s="72" t="s">
        <v>121</v>
      </c>
      <c r="E48" s="75" t="s">
        <v>122</v>
      </c>
      <c r="F48" s="74" t="n">
        <v>0.0138888888888889</v>
      </c>
      <c r="G48" s="43"/>
      <c r="H48" s="22"/>
      <c r="I48" s="12"/>
      <c r="J48" s="12"/>
      <c r="K48" s="18"/>
      <c r="L48" s="18"/>
      <c r="M48" s="76"/>
      <c r="N48" s="76"/>
    </row>
    <row r="49" customFormat="false" ht="12.95" hidden="false" customHeight="false" outlineLevel="0" collapsed="false">
      <c r="A49" s="65" t="n">
        <f aca="false">A48+F48</f>
        <v>0.472222222222222</v>
      </c>
      <c r="B49" s="90" t="s">
        <v>52</v>
      </c>
      <c r="C49" s="91"/>
      <c r="D49" s="91" t="s">
        <v>123</v>
      </c>
      <c r="E49" s="105" t="s">
        <v>124</v>
      </c>
      <c r="F49" s="93" t="n">
        <v>0.0138888888888889</v>
      </c>
      <c r="G49" s="43"/>
      <c r="H49" s="22"/>
      <c r="I49" s="12"/>
      <c r="J49" s="12"/>
      <c r="K49" s="18"/>
      <c r="L49" s="18"/>
      <c r="M49" s="76"/>
      <c r="N49" s="76"/>
    </row>
    <row r="50" customFormat="false" ht="12.95" hidden="false" customHeight="true" outlineLevel="0" collapsed="false">
      <c r="A50" s="65" t="n">
        <f aca="false">A49+F49</f>
        <v>0.486111111111111</v>
      </c>
      <c r="B50" s="98" t="s">
        <v>48</v>
      </c>
      <c r="C50" s="98"/>
      <c r="D50" s="98"/>
      <c r="E50" s="98"/>
      <c r="F50" s="67" t="n">
        <v>0.0416666666666667</v>
      </c>
      <c r="G50" s="43"/>
      <c r="H50" s="22"/>
      <c r="I50" s="15"/>
      <c r="J50" s="15"/>
      <c r="K50" s="17"/>
      <c r="L50" s="17"/>
      <c r="M50" s="13"/>
      <c r="N50" s="18"/>
    </row>
    <row r="51" customFormat="false" ht="12.75" hidden="false" customHeight="true" outlineLevel="0" collapsed="false">
      <c r="A51" s="19" t="s">
        <v>125</v>
      </c>
      <c r="B51" s="106" t="s">
        <v>126</v>
      </c>
      <c r="C51" s="106"/>
      <c r="D51" s="106"/>
      <c r="E51" s="106"/>
      <c r="F51" s="106"/>
      <c r="G51" s="21"/>
      <c r="H51" s="89"/>
      <c r="I51" s="99"/>
      <c r="J51" s="99"/>
      <c r="K51" s="99"/>
      <c r="L51" s="99"/>
      <c r="M51" s="99"/>
      <c r="N51" s="107"/>
    </row>
    <row r="52" customFormat="false" ht="15.85" hidden="false" customHeight="true" outlineLevel="0" collapsed="false">
      <c r="A52" s="108"/>
      <c r="B52" s="109" t="s">
        <v>51</v>
      </c>
      <c r="C52" s="109"/>
      <c r="D52" s="109"/>
      <c r="E52" s="109"/>
      <c r="F52" s="109"/>
      <c r="G52" s="21"/>
      <c r="H52" s="110"/>
      <c r="I52" s="99"/>
      <c r="J52" s="99"/>
      <c r="K52" s="99"/>
      <c r="L52" s="99"/>
      <c r="M52" s="99"/>
      <c r="N52" s="107"/>
    </row>
    <row r="53" customFormat="false" ht="25.2" hidden="false" customHeight="false" outlineLevel="0" collapsed="false">
      <c r="A53" s="26" t="n">
        <f aca="false">A50+F50</f>
        <v>0.527777777777778</v>
      </c>
      <c r="B53" s="111" t="s">
        <v>24</v>
      </c>
      <c r="C53" s="112" t="s">
        <v>15</v>
      </c>
      <c r="D53" s="112" t="s">
        <v>127</v>
      </c>
      <c r="E53" s="113" t="s">
        <v>128</v>
      </c>
      <c r="F53" s="114" t="n">
        <v>0.0138888888888889</v>
      </c>
      <c r="G53" s="43"/>
      <c r="H53" s="115"/>
      <c r="I53" s="116"/>
      <c r="J53" s="116"/>
      <c r="K53" s="117"/>
      <c r="L53" s="118"/>
      <c r="M53" s="115"/>
      <c r="N53" s="37"/>
    </row>
    <row r="54" customFormat="false" ht="24.5" hidden="false" customHeight="true" outlineLevel="0" collapsed="false">
      <c r="A54" s="44" t="n">
        <f aca="false">A53+F53</f>
        <v>0.541666666666667</v>
      </c>
      <c r="B54" s="119" t="s">
        <v>94</v>
      </c>
      <c r="C54" s="120" t="s">
        <v>36</v>
      </c>
      <c r="D54" s="112" t="s">
        <v>129</v>
      </c>
      <c r="E54" s="113" t="s">
        <v>130</v>
      </c>
      <c r="F54" s="114" t="n">
        <v>0.0138888888888889</v>
      </c>
      <c r="G54" s="43"/>
      <c r="H54" s="115"/>
      <c r="I54" s="116"/>
      <c r="J54" s="116"/>
      <c r="K54" s="117"/>
      <c r="L54" s="118"/>
      <c r="M54" s="115"/>
      <c r="N54" s="121"/>
    </row>
    <row r="55" customFormat="false" ht="37.45" hidden="false" customHeight="false" outlineLevel="0" collapsed="false">
      <c r="A55" s="44" t="n">
        <f aca="false">A54+F54</f>
        <v>0.555555555555555</v>
      </c>
      <c r="B55" s="111" t="s">
        <v>131</v>
      </c>
      <c r="C55" s="112" t="s">
        <v>132</v>
      </c>
      <c r="D55" s="112" t="s">
        <v>133</v>
      </c>
      <c r="E55" s="113" t="s">
        <v>134</v>
      </c>
      <c r="F55" s="114" t="n">
        <v>0.0138888888888889</v>
      </c>
      <c r="G55" s="122"/>
      <c r="H55" s="115"/>
      <c r="I55" s="123"/>
      <c r="J55" s="116"/>
      <c r="K55" s="0"/>
      <c r="L55" s="124"/>
      <c r="M55" s="115"/>
      <c r="N55" s="121"/>
    </row>
    <row r="56" customFormat="false" ht="24.5" hidden="false" customHeight="true" outlineLevel="0" collapsed="false">
      <c r="A56" s="44" t="n">
        <f aca="false">A55+F55</f>
        <v>0.569444444444444</v>
      </c>
      <c r="B56" s="119" t="s">
        <v>63</v>
      </c>
      <c r="C56" s="120" t="s">
        <v>64</v>
      </c>
      <c r="D56" s="112" t="s">
        <v>135</v>
      </c>
      <c r="E56" s="113" t="s">
        <v>136</v>
      </c>
      <c r="F56" s="114" t="n">
        <v>0.0208333333333333</v>
      </c>
      <c r="G56" s="86"/>
      <c r="H56" s="89"/>
      <c r="I56" s="121"/>
      <c r="J56" s="116"/>
      <c r="K56" s="117"/>
      <c r="M56" s="89"/>
      <c r="N56" s="37"/>
    </row>
    <row r="57" customFormat="false" ht="12.95" hidden="false" customHeight="false" outlineLevel="0" collapsed="false">
      <c r="A57" s="81" t="n">
        <f aca="false">A56+F56</f>
        <v>0.590277777777778</v>
      </c>
      <c r="B57" s="119" t="s">
        <v>79</v>
      </c>
      <c r="C57" s="120" t="s">
        <v>80</v>
      </c>
      <c r="D57" s="112" t="s">
        <v>137</v>
      </c>
      <c r="E57" s="113" t="s">
        <v>138</v>
      </c>
      <c r="F57" s="125" t="n">
        <v>0.0138888888888889</v>
      </c>
      <c r="G57" s="43"/>
      <c r="H57" s="89"/>
      <c r="I57" s="12"/>
      <c r="J57" s="23"/>
      <c r="K57" s="18"/>
      <c r="M57" s="89"/>
      <c r="N57" s="37"/>
    </row>
    <row r="58" customFormat="false" ht="12.95" hidden="false" customHeight="false" outlineLevel="0" collapsed="false">
      <c r="A58" s="44" t="n">
        <f aca="false">A57+F57</f>
        <v>0.604166666666667</v>
      </c>
      <c r="B58" s="126"/>
      <c r="C58" s="127"/>
      <c r="D58" s="128" t="s">
        <v>34</v>
      </c>
      <c r="E58" s="129"/>
      <c r="F58" s="130" t="n">
        <v>0.0208333333333333</v>
      </c>
      <c r="G58" s="43"/>
      <c r="H58" s="89"/>
      <c r="I58" s="12"/>
      <c r="J58" s="23"/>
      <c r="K58" s="18"/>
      <c r="M58" s="89"/>
      <c r="N58" s="12"/>
    </row>
    <row r="59" customFormat="false" ht="12.95" hidden="false" customHeight="false" outlineLevel="0" collapsed="false">
      <c r="A59" s="44" t="n">
        <f aca="false">A58+F58</f>
        <v>0.625</v>
      </c>
      <c r="B59" s="111" t="s">
        <v>139</v>
      </c>
      <c r="C59" s="112" t="s">
        <v>140</v>
      </c>
      <c r="D59" s="112" t="s">
        <v>141</v>
      </c>
      <c r="E59" s="113" t="s">
        <v>142</v>
      </c>
      <c r="F59" s="114" t="n">
        <v>0.0138888888888889</v>
      </c>
      <c r="G59" s="131"/>
      <c r="H59" s="89"/>
      <c r="I59" s="12"/>
      <c r="J59" s="23"/>
      <c r="K59" s="18"/>
      <c r="M59" s="89"/>
      <c r="N59" s="12"/>
    </row>
    <row r="60" customFormat="false" ht="12.95" hidden="false" customHeight="false" outlineLevel="0" collapsed="false">
      <c r="A60" s="44" t="n">
        <f aca="false">A59+F59</f>
        <v>0.638888888888889</v>
      </c>
      <c r="B60" s="111" t="s">
        <v>143</v>
      </c>
      <c r="C60" s="112" t="s">
        <v>140</v>
      </c>
      <c r="D60" s="112" t="s">
        <v>144</v>
      </c>
      <c r="E60" s="113" t="s">
        <v>145</v>
      </c>
      <c r="F60" s="114" t="n">
        <v>0.0138888888888889</v>
      </c>
      <c r="G60" s="132"/>
      <c r="H60" s="115"/>
      <c r="I60" s="116"/>
      <c r="J60" s="116"/>
      <c r="K60" s="117"/>
      <c r="L60" s="118"/>
      <c r="M60" s="115"/>
      <c r="N60" s="37"/>
    </row>
    <row r="61" customFormat="false" ht="25.2" hidden="false" customHeight="false" outlineLevel="0" collapsed="false">
      <c r="A61" s="133" t="n">
        <f aca="false">A60+F60</f>
        <v>0.652777777777778</v>
      </c>
      <c r="B61" s="134" t="s">
        <v>146</v>
      </c>
      <c r="C61" s="135" t="s">
        <v>140</v>
      </c>
      <c r="D61" s="135" t="s">
        <v>147</v>
      </c>
      <c r="E61" s="136" t="s">
        <v>148</v>
      </c>
      <c r="F61" s="137" t="n">
        <v>0.0138888888888889</v>
      </c>
      <c r="G61" s="132"/>
      <c r="H61" s="89"/>
      <c r="I61" s="23"/>
      <c r="J61" s="23"/>
      <c r="K61" s="18"/>
      <c r="L61" s="4"/>
      <c r="M61" s="89"/>
      <c r="N61" s="37"/>
    </row>
    <row r="62" customFormat="false" ht="12.95" hidden="false" customHeight="true" outlineLevel="0" collapsed="false">
      <c r="A62" s="138" t="n">
        <f aca="false">A61+F61</f>
        <v>0.666666666666667</v>
      </c>
      <c r="B62" s="69" t="s">
        <v>149</v>
      </c>
      <c r="C62" s="69"/>
      <c r="D62" s="69"/>
      <c r="E62" s="69"/>
      <c r="F62" s="139" t="n">
        <v>0.0833333333333333</v>
      </c>
      <c r="G62" s="103"/>
      <c r="H62" s="140"/>
      <c r="I62" s="141"/>
      <c r="J62" s="116"/>
      <c r="K62" s="142"/>
      <c r="L62" s="124"/>
      <c r="M62" s="140"/>
      <c r="N62" s="143"/>
    </row>
    <row r="63" customFormat="false" ht="12.95" hidden="false" customHeight="true" outlineLevel="0" collapsed="false">
      <c r="A63" s="138" t="n">
        <f aca="false">A62+F62</f>
        <v>0.75</v>
      </c>
      <c r="B63" s="144" t="s">
        <v>102</v>
      </c>
      <c r="C63" s="144"/>
      <c r="D63" s="144"/>
      <c r="E63" s="144"/>
      <c r="F63" s="144"/>
      <c r="G63" s="28"/>
      <c r="I63" s="23"/>
      <c r="J63" s="23"/>
      <c r="N63" s="143"/>
    </row>
    <row r="64" customFormat="false" ht="12.95" hidden="false" customHeight="false" outlineLevel="0" collapsed="false">
      <c r="A64" s="145"/>
      <c r="B64" s="146"/>
      <c r="C64" s="146"/>
      <c r="D64" s="147"/>
      <c r="E64" s="9"/>
      <c r="F64" s="9"/>
      <c r="G64" s="12"/>
      <c r="H64" s="9"/>
      <c r="I64" s="148"/>
      <c r="J64" s="23"/>
      <c r="K64" s="100"/>
      <c r="L64" s="4"/>
      <c r="M64" s="9"/>
      <c r="N64" s="143"/>
      <c r="O64" s="13"/>
      <c r="P64" s="4"/>
      <c r="Q64" s="4"/>
      <c r="R64" s="149"/>
      <c r="S64" s="6"/>
      <c r="T64" s="6"/>
    </row>
    <row r="65" customFormat="false" ht="12.95" hidden="false" customHeight="true" outlineLevel="0" collapsed="false">
      <c r="A65" s="19" t="s">
        <v>150</v>
      </c>
      <c r="B65" s="69" t="s">
        <v>151</v>
      </c>
      <c r="C65" s="69"/>
      <c r="D65" s="69"/>
      <c r="E65" s="69"/>
      <c r="F65" s="69"/>
      <c r="G65" s="150"/>
      <c r="H65" s="151" t="s">
        <v>150</v>
      </c>
      <c r="I65" s="152" t="s">
        <v>152</v>
      </c>
      <c r="J65" s="152"/>
      <c r="K65" s="152"/>
      <c r="L65" s="152"/>
      <c r="M65" s="152"/>
      <c r="N65" s="153"/>
      <c r="O65" s="89"/>
      <c r="P65" s="107"/>
      <c r="Q65" s="107"/>
      <c r="R65" s="107"/>
      <c r="S65" s="107"/>
      <c r="T65" s="107"/>
      <c r="U65" s="23"/>
    </row>
    <row r="66" customFormat="false" ht="12.95" hidden="false" customHeight="true" outlineLevel="0" collapsed="false">
      <c r="A66" s="24"/>
      <c r="B66" s="101" t="s">
        <v>153</v>
      </c>
      <c r="C66" s="101"/>
      <c r="D66" s="101"/>
      <c r="E66" s="101"/>
      <c r="F66" s="101"/>
      <c r="G66" s="150"/>
      <c r="H66" s="154"/>
      <c r="I66" s="155" t="s">
        <v>154</v>
      </c>
      <c r="J66" s="155"/>
      <c r="K66" s="155"/>
      <c r="L66" s="155"/>
      <c r="M66" s="155"/>
      <c r="N66" s="153"/>
      <c r="O66" s="76"/>
      <c r="P66" s="107"/>
      <c r="Q66" s="107"/>
      <c r="R66" s="107"/>
      <c r="S66" s="107"/>
      <c r="T66" s="107"/>
      <c r="U66" s="23"/>
    </row>
    <row r="67" customFormat="false" ht="26.65" hidden="false" customHeight="true" outlineLevel="0" collapsed="false">
      <c r="A67" s="26" t="n">
        <v>0.354166666666667</v>
      </c>
      <c r="B67" s="156" t="s">
        <v>63</v>
      </c>
      <c r="C67" s="156" t="s">
        <v>64</v>
      </c>
      <c r="D67" s="156" t="s">
        <v>155</v>
      </c>
      <c r="E67" s="157" t="s">
        <v>156</v>
      </c>
      <c r="F67" s="74" t="n">
        <v>0.00694444444444444</v>
      </c>
      <c r="G67" s="158"/>
      <c r="H67" s="26" t="n">
        <v>0.375</v>
      </c>
      <c r="I67" s="159" t="s">
        <v>79</v>
      </c>
      <c r="J67" s="160" t="s">
        <v>80</v>
      </c>
      <c r="K67" s="161" t="s">
        <v>157</v>
      </c>
      <c r="L67" s="162" t="s">
        <v>158</v>
      </c>
      <c r="M67" s="163" t="n">
        <v>0.0277777777777778</v>
      </c>
      <c r="N67" s="164"/>
      <c r="O67" s="76"/>
      <c r="P67" s="18"/>
      <c r="Q67" s="18"/>
      <c r="R67" s="18"/>
      <c r="S67" s="165"/>
      <c r="T67" s="76"/>
      <c r="U67" s="23"/>
    </row>
    <row r="68" customFormat="false" ht="25.2" hidden="false" customHeight="false" outlineLevel="0" collapsed="false">
      <c r="A68" s="26" t="n">
        <f aca="false">A67+F67</f>
        <v>0.361111111111111</v>
      </c>
      <c r="B68" s="156" t="s">
        <v>52</v>
      </c>
      <c r="C68" s="156" t="s">
        <v>159</v>
      </c>
      <c r="D68" s="156" t="s">
        <v>160</v>
      </c>
      <c r="E68" s="157" t="s">
        <v>161</v>
      </c>
      <c r="F68" s="74" t="n">
        <v>0.0208333333333333</v>
      </c>
      <c r="G68" s="158"/>
      <c r="H68" s="26" t="n">
        <f aca="false">H67+M67</f>
        <v>0.402777777777778</v>
      </c>
      <c r="I68" s="159" t="s">
        <v>83</v>
      </c>
      <c r="J68" s="160" t="s">
        <v>11</v>
      </c>
      <c r="K68" s="161" t="s">
        <v>162</v>
      </c>
      <c r="L68" s="162" t="s">
        <v>163</v>
      </c>
      <c r="M68" s="163" t="n">
        <v>0.0277777777777778</v>
      </c>
      <c r="N68" s="164"/>
      <c r="O68" s="76"/>
      <c r="P68" s="18"/>
      <c r="Q68" s="18"/>
      <c r="R68" s="18"/>
      <c r="S68" s="165"/>
      <c r="T68" s="76"/>
      <c r="U68" s="23"/>
    </row>
    <row r="69" customFormat="false" ht="33.85" hidden="false" customHeight="true" outlineLevel="0" collapsed="false">
      <c r="A69" s="26" t="n">
        <f aca="false">A68+F68</f>
        <v>0.381944444444444</v>
      </c>
      <c r="B69" s="156" t="s">
        <v>164</v>
      </c>
      <c r="C69" s="156" t="s">
        <v>80</v>
      </c>
      <c r="D69" s="156" t="s">
        <v>165</v>
      </c>
      <c r="E69" s="157" t="s">
        <v>166</v>
      </c>
      <c r="F69" s="74" t="n">
        <v>0.0138888888888889</v>
      </c>
      <c r="G69" s="158"/>
      <c r="H69" s="26" t="n">
        <f aca="false">H68+M68</f>
        <v>0.430555555555556</v>
      </c>
      <c r="I69" s="159" t="s">
        <v>167</v>
      </c>
      <c r="J69" s="160" t="s">
        <v>64</v>
      </c>
      <c r="K69" s="161" t="s">
        <v>168</v>
      </c>
      <c r="L69" s="162" t="s">
        <v>169</v>
      </c>
      <c r="M69" s="163" t="n">
        <v>0.0277777777777778</v>
      </c>
      <c r="N69" s="166"/>
      <c r="O69" s="76"/>
      <c r="P69" s="18"/>
      <c r="Q69" s="18"/>
      <c r="R69" s="18"/>
      <c r="S69" s="165"/>
      <c r="T69" s="76"/>
      <c r="U69" s="23"/>
    </row>
    <row r="70" customFormat="false" ht="37.45" hidden="false" customHeight="false" outlineLevel="0" collapsed="false">
      <c r="A70" s="26" t="n">
        <f aca="false">A69+F69</f>
        <v>0.395833333333333</v>
      </c>
      <c r="B70" s="156" t="s">
        <v>170</v>
      </c>
      <c r="C70" s="156" t="s">
        <v>171</v>
      </c>
      <c r="D70" s="156" t="s">
        <v>172</v>
      </c>
      <c r="E70" s="157" t="s">
        <v>173</v>
      </c>
      <c r="F70" s="74" t="n">
        <v>0.0138888888888889</v>
      </c>
      <c r="G70" s="158"/>
      <c r="H70" s="26"/>
      <c r="I70" s="159"/>
      <c r="J70" s="160"/>
      <c r="K70" s="167"/>
      <c r="L70" s="162"/>
      <c r="M70" s="163"/>
      <c r="N70" s="166"/>
      <c r="O70" s="76"/>
      <c r="P70" s="18"/>
      <c r="Q70" s="18"/>
      <c r="R70" s="18"/>
      <c r="S70" s="165"/>
      <c r="T70" s="76"/>
      <c r="U70" s="23"/>
    </row>
    <row r="71" customFormat="false" ht="37.45" hidden="false" customHeight="true" outlineLevel="0" collapsed="false">
      <c r="A71" s="26" t="n">
        <f aca="false">A70+F70</f>
        <v>0.409722222222222</v>
      </c>
      <c r="B71" s="156" t="s">
        <v>131</v>
      </c>
      <c r="C71" s="156" t="s">
        <v>132</v>
      </c>
      <c r="D71" s="156" t="s">
        <v>174</v>
      </c>
      <c r="E71" s="157" t="s">
        <v>175</v>
      </c>
      <c r="F71" s="74" t="n">
        <v>0.0138888888888889</v>
      </c>
      <c r="G71" s="168"/>
      <c r="H71" s="26" t="n">
        <f aca="false">H69+M69</f>
        <v>0.458333333333333</v>
      </c>
      <c r="I71" s="169"/>
      <c r="J71" s="23"/>
      <c r="K71" s="170" t="s">
        <v>34</v>
      </c>
      <c r="L71" s="4"/>
      <c r="M71" s="88" t="n">
        <v>0.0208333333333333</v>
      </c>
      <c r="N71" s="171"/>
      <c r="O71" s="76"/>
      <c r="P71" s="8"/>
      <c r="Q71" s="8"/>
      <c r="R71" s="57"/>
      <c r="S71" s="58"/>
      <c r="T71" s="76"/>
      <c r="U71" s="23"/>
    </row>
    <row r="72" customFormat="false" ht="25.2" hidden="false" customHeight="false" outlineLevel="0" collapsed="false">
      <c r="A72" s="26" t="n">
        <f aca="false">A71+F71</f>
        <v>0.423611111111111</v>
      </c>
      <c r="B72" s="172"/>
      <c r="C72" s="172"/>
      <c r="D72" s="173" t="s">
        <v>176</v>
      </c>
      <c r="E72" s="174"/>
      <c r="F72" s="59" t="n">
        <v>0.0208333333333333</v>
      </c>
      <c r="G72" s="158"/>
      <c r="H72" s="26" t="n">
        <f aca="false">H71+M71</f>
        <v>0.479166666666667</v>
      </c>
      <c r="I72" s="159" t="s">
        <v>177</v>
      </c>
      <c r="J72" s="160" t="s">
        <v>15</v>
      </c>
      <c r="K72" s="161" t="s">
        <v>178</v>
      </c>
      <c r="L72" s="162" t="s">
        <v>179</v>
      </c>
      <c r="M72" s="163" t="n">
        <v>0.0208333333333333</v>
      </c>
      <c r="N72" s="166"/>
      <c r="O72" s="76"/>
      <c r="P72" s="18"/>
      <c r="Q72" s="18"/>
      <c r="R72" s="18"/>
      <c r="S72" s="165"/>
      <c r="T72" s="76"/>
      <c r="U72" s="23"/>
      <c r="V72" s="23"/>
    </row>
    <row r="73" customFormat="false" ht="12.95" hidden="false" customHeight="true" outlineLevel="0" collapsed="false">
      <c r="A73" s="26" t="n">
        <f aca="false">A72+F72</f>
        <v>0.444444444444444</v>
      </c>
      <c r="B73" s="175" t="s">
        <v>180</v>
      </c>
      <c r="C73" s="175"/>
      <c r="D73" s="175"/>
      <c r="E73" s="175"/>
      <c r="F73" s="175"/>
      <c r="G73" s="150"/>
      <c r="H73" s="26" t="n">
        <f aca="false">H72+M72</f>
        <v>0.5</v>
      </c>
      <c r="I73" s="159"/>
      <c r="J73" s="160"/>
      <c r="K73" s="161"/>
      <c r="L73" s="162"/>
      <c r="M73" s="163" t="n">
        <v>0</v>
      </c>
      <c r="N73" s="166"/>
      <c r="O73" s="76"/>
      <c r="P73" s="18"/>
      <c r="Q73" s="18"/>
      <c r="R73" s="18"/>
      <c r="S73" s="165"/>
      <c r="T73" s="76"/>
      <c r="U73" s="23"/>
      <c r="V73" s="23"/>
    </row>
    <row r="74" customFormat="false" ht="26.65" hidden="false" customHeight="true" outlineLevel="0" collapsed="false">
      <c r="A74" s="88" t="n">
        <f aca="false">A73+F73</f>
        <v>0.444444444444444</v>
      </c>
      <c r="B74" s="176" t="s">
        <v>181</v>
      </c>
      <c r="C74" s="156" t="s">
        <v>15</v>
      </c>
      <c r="D74" s="156" t="s">
        <v>182</v>
      </c>
      <c r="E74" s="157" t="s">
        <v>183</v>
      </c>
      <c r="F74" s="74" t="n">
        <v>0.0138888888888889</v>
      </c>
      <c r="G74" s="158"/>
      <c r="H74" s="26" t="n">
        <f aca="false">H73+M73</f>
        <v>0.5</v>
      </c>
      <c r="I74" s="159"/>
      <c r="J74" s="160"/>
      <c r="K74" s="161"/>
      <c r="L74" s="162"/>
      <c r="M74" s="163" t="n">
        <v>0</v>
      </c>
      <c r="N74" s="166"/>
      <c r="O74" s="76"/>
      <c r="P74" s="107"/>
      <c r="Q74" s="107"/>
      <c r="R74" s="107"/>
      <c r="S74" s="107"/>
      <c r="T74" s="177"/>
      <c r="U74" s="178"/>
      <c r="V74" s="23"/>
    </row>
    <row r="75" customFormat="false" ht="22.3" hidden="false" customHeight="true" outlineLevel="0" collapsed="false">
      <c r="A75" s="26" t="n">
        <f aca="false">A74+F74</f>
        <v>0.458333333333333</v>
      </c>
      <c r="B75" s="156" t="s">
        <v>184</v>
      </c>
      <c r="C75" s="156" t="s">
        <v>15</v>
      </c>
      <c r="D75" s="156" t="s">
        <v>185</v>
      </c>
      <c r="E75" s="157" t="s">
        <v>186</v>
      </c>
      <c r="F75" s="74" t="n">
        <v>0.0138888888888889</v>
      </c>
      <c r="G75" s="158"/>
      <c r="H75" s="179"/>
      <c r="I75" s="180"/>
      <c r="J75" s="181"/>
      <c r="K75" s="182"/>
      <c r="L75" s="182"/>
      <c r="M75" s="163"/>
      <c r="N75" s="166"/>
      <c r="O75" s="89"/>
      <c r="P75" s="107"/>
      <c r="Q75" s="107"/>
      <c r="R75" s="107"/>
      <c r="S75" s="107"/>
      <c r="T75" s="107"/>
      <c r="U75" s="178"/>
      <c r="V75" s="178"/>
      <c r="W75" s="183"/>
    </row>
    <row r="76" customFormat="false" ht="24.5" hidden="false" customHeight="true" outlineLevel="0" collapsed="false">
      <c r="A76" s="26" t="n">
        <f aca="false">A75+F75</f>
        <v>0.472222222222222</v>
      </c>
      <c r="B76" s="156" t="s">
        <v>187</v>
      </c>
      <c r="C76" s="156" t="s">
        <v>15</v>
      </c>
      <c r="D76" s="156" t="s">
        <v>188</v>
      </c>
      <c r="E76" s="157" t="s">
        <v>189</v>
      </c>
      <c r="F76" s="74" t="n">
        <v>0.0138888888888889</v>
      </c>
      <c r="G76" s="158"/>
      <c r="H76" s="179"/>
      <c r="I76" s="180"/>
      <c r="J76" s="181"/>
      <c r="K76" s="182"/>
      <c r="L76" s="182"/>
      <c r="M76" s="163"/>
      <c r="N76" s="166"/>
      <c r="O76" s="76"/>
      <c r="P76" s="107"/>
      <c r="Q76" s="107"/>
      <c r="R76" s="107"/>
      <c r="S76" s="107"/>
      <c r="T76" s="107"/>
      <c r="U76" s="23"/>
      <c r="V76" s="23"/>
    </row>
    <row r="77" customFormat="false" ht="12.25" hidden="false" customHeight="true" outlineLevel="0" collapsed="false">
      <c r="A77" s="26" t="n">
        <f aca="false">A76+F76</f>
        <v>0.486111111111111</v>
      </c>
      <c r="B77" s="156"/>
      <c r="C77" s="156"/>
      <c r="D77" s="184" t="s">
        <v>190</v>
      </c>
      <c r="E77" s="157"/>
      <c r="F77" s="74"/>
      <c r="G77" s="158"/>
      <c r="H77" s="179"/>
      <c r="I77" s="180"/>
      <c r="J77" s="181"/>
      <c r="K77" s="182"/>
      <c r="L77" s="182"/>
      <c r="M77" s="163"/>
      <c r="N77" s="166"/>
      <c r="O77" s="76"/>
      <c r="P77" s="185"/>
      <c r="Q77" s="185"/>
      <c r="R77" s="185"/>
      <c r="S77" s="185"/>
      <c r="T77" s="185"/>
      <c r="U77" s="23"/>
      <c r="V77" s="23"/>
    </row>
    <row r="78" customFormat="false" ht="12.25" hidden="false" customHeight="true" outlineLevel="0" collapsed="false">
      <c r="A78" s="88" t="n">
        <f aca="false">A77+F77</f>
        <v>0.486111111111111</v>
      </c>
      <c r="B78" s="176" t="s">
        <v>63</v>
      </c>
      <c r="C78" s="156" t="s">
        <v>191</v>
      </c>
      <c r="D78" s="156" t="s">
        <v>192</v>
      </c>
      <c r="E78" s="157" t="s">
        <v>193</v>
      </c>
      <c r="F78" s="74" t="n">
        <v>0.0138888888888889</v>
      </c>
      <c r="G78" s="158"/>
      <c r="H78" s="179"/>
      <c r="I78" s="180"/>
      <c r="J78" s="181"/>
      <c r="K78" s="182"/>
      <c r="L78" s="182"/>
      <c r="M78" s="163"/>
      <c r="N78" s="166"/>
      <c r="O78" s="76"/>
      <c r="P78" s="12"/>
      <c r="Q78" s="12"/>
      <c r="R78" s="12"/>
      <c r="S78" s="107"/>
      <c r="T78" s="76"/>
      <c r="U78" s="23"/>
      <c r="V78" s="186"/>
    </row>
    <row r="79" customFormat="false" ht="12.95" hidden="false" customHeight="false" outlineLevel="0" collapsed="false">
      <c r="A79" s="65" t="n">
        <f aca="false">A78+F78</f>
        <v>0.5</v>
      </c>
      <c r="B79" s="156" t="s">
        <v>194</v>
      </c>
      <c r="C79" s="156" t="s">
        <v>87</v>
      </c>
      <c r="D79" s="156" t="s">
        <v>195</v>
      </c>
      <c r="E79" s="157" t="s">
        <v>196</v>
      </c>
      <c r="F79" s="74" t="n">
        <v>0.0138888888888889</v>
      </c>
      <c r="G79" s="158"/>
      <c r="H79" s="187"/>
      <c r="I79" s="188"/>
      <c r="J79" s="189"/>
      <c r="K79" s="190"/>
      <c r="L79" s="190"/>
      <c r="M79" s="163"/>
      <c r="N79" s="166"/>
      <c r="O79" s="76"/>
      <c r="P79" s="12"/>
      <c r="Q79" s="12"/>
      <c r="R79" s="12"/>
      <c r="S79" s="107"/>
      <c r="T79" s="76"/>
      <c r="U79" s="191"/>
      <c r="V79" s="186"/>
    </row>
    <row r="80" customFormat="false" ht="12.95" hidden="false" customHeight="true" outlineLevel="0" collapsed="false">
      <c r="A80" s="95" t="n">
        <f aca="false">A79+F79</f>
        <v>0.513888888888889</v>
      </c>
      <c r="B80" s="66" t="s">
        <v>48</v>
      </c>
      <c r="C80" s="66"/>
      <c r="D80" s="66"/>
      <c r="E80" s="66"/>
      <c r="F80" s="67" t="n">
        <v>0.0416666666666667</v>
      </c>
      <c r="G80" s="192"/>
      <c r="H80" s="95" t="n">
        <f aca="false">H74+M74</f>
        <v>0.5</v>
      </c>
      <c r="I80" s="98" t="s">
        <v>48</v>
      </c>
      <c r="J80" s="98"/>
      <c r="K80" s="98"/>
      <c r="L80" s="98"/>
      <c r="M80" s="95" t="n">
        <v>0.0416666666666667</v>
      </c>
      <c r="N80" s="193"/>
      <c r="O80" s="194"/>
      <c r="P80" s="195"/>
      <c r="Q80" s="195"/>
      <c r="R80" s="195"/>
      <c r="S80" s="196"/>
      <c r="T80" s="194"/>
      <c r="U80" s="191"/>
      <c r="V80" s="186"/>
    </row>
    <row r="81" customFormat="false" ht="12.95" hidden="false" customHeight="true" outlineLevel="0" collapsed="false">
      <c r="A81" s="19" t="s">
        <v>197</v>
      </c>
      <c r="B81" s="69" t="s">
        <v>151</v>
      </c>
      <c r="C81" s="69"/>
      <c r="D81" s="69"/>
      <c r="E81" s="69"/>
      <c r="F81" s="69"/>
      <c r="G81" s="197"/>
      <c r="H81" s="95" t="s">
        <v>197</v>
      </c>
      <c r="I81" s="198" t="s">
        <v>152</v>
      </c>
      <c r="J81" s="198"/>
      <c r="K81" s="198"/>
      <c r="L81" s="198"/>
      <c r="M81" s="198"/>
      <c r="N81" s="199"/>
      <c r="O81" s="200" t="s">
        <v>197</v>
      </c>
      <c r="P81" s="201" t="s">
        <v>198</v>
      </c>
      <c r="Q81" s="201"/>
      <c r="R81" s="201"/>
      <c r="S81" s="201"/>
      <c r="T81" s="201"/>
      <c r="U81" s="202"/>
      <c r="V81" s="186"/>
    </row>
    <row r="82" customFormat="false" ht="12.25" hidden="false" customHeight="true" outlineLevel="0" collapsed="false">
      <c r="A82" s="108"/>
      <c r="B82" s="175" t="s">
        <v>199</v>
      </c>
      <c r="C82" s="175"/>
      <c r="D82" s="175"/>
      <c r="E82" s="175"/>
      <c r="F82" s="175"/>
      <c r="G82" s="150"/>
      <c r="H82" s="203"/>
      <c r="I82" s="204" t="s">
        <v>200</v>
      </c>
      <c r="J82" s="204"/>
      <c r="K82" s="204"/>
      <c r="L82" s="204"/>
      <c r="M82" s="204"/>
      <c r="N82" s="199"/>
      <c r="O82" s="205"/>
      <c r="P82" s="206" t="s">
        <v>201</v>
      </c>
      <c r="Q82" s="206"/>
      <c r="R82" s="206"/>
      <c r="S82" s="206"/>
      <c r="T82" s="206"/>
      <c r="U82" s="202"/>
      <c r="V82" s="186"/>
    </row>
    <row r="83" customFormat="false" ht="37.45" hidden="false" customHeight="false" outlineLevel="0" collapsed="false">
      <c r="A83" s="26" t="n">
        <f aca="false">A80+F80</f>
        <v>0.555555555555555</v>
      </c>
      <c r="B83" s="156" t="s">
        <v>202</v>
      </c>
      <c r="C83" s="156" t="s">
        <v>15</v>
      </c>
      <c r="D83" s="156" t="s">
        <v>203</v>
      </c>
      <c r="E83" s="157" t="s">
        <v>204</v>
      </c>
      <c r="F83" s="74" t="n">
        <v>0.0138888888888889</v>
      </c>
      <c r="G83" s="158"/>
      <c r="H83" s="207" t="n">
        <f aca="false">H80+M80</f>
        <v>0.541666666666667</v>
      </c>
      <c r="I83" s="159" t="s">
        <v>79</v>
      </c>
      <c r="J83" s="160" t="s">
        <v>80</v>
      </c>
      <c r="K83" s="161" t="s">
        <v>205</v>
      </c>
      <c r="L83" s="162" t="s">
        <v>206</v>
      </c>
      <c r="M83" s="163" t="n">
        <v>0.0625</v>
      </c>
      <c r="N83" s="208"/>
      <c r="O83" s="209" t="n">
        <v>0.541666666666667</v>
      </c>
      <c r="P83" s="210" t="s">
        <v>207</v>
      </c>
      <c r="Q83" s="211" t="s">
        <v>208</v>
      </c>
      <c r="R83" s="211" t="s">
        <v>209</v>
      </c>
      <c r="S83" s="212" t="s">
        <v>210</v>
      </c>
      <c r="T83" s="213" t="n">
        <v>0.0138888888888889</v>
      </c>
      <c r="U83" s="202"/>
      <c r="V83" s="186"/>
    </row>
    <row r="84" customFormat="false" ht="25.2" hidden="false" customHeight="false" outlineLevel="0" collapsed="false">
      <c r="A84" s="26" t="n">
        <f aca="false">A83+F83</f>
        <v>0.569444444444444</v>
      </c>
      <c r="B84" s="156" t="s">
        <v>211</v>
      </c>
      <c r="C84" s="156" t="s">
        <v>212</v>
      </c>
      <c r="D84" s="156" t="s">
        <v>213</v>
      </c>
      <c r="E84" s="157" t="s">
        <v>214</v>
      </c>
      <c r="F84" s="74" t="n">
        <v>0.0138888888888889</v>
      </c>
      <c r="G84" s="214"/>
      <c r="H84" s="215" t="n">
        <f aca="false">H83+M83</f>
        <v>0.604166666666667</v>
      </c>
      <c r="I84" s="159" t="s">
        <v>83</v>
      </c>
      <c r="J84" s="160" t="s">
        <v>11</v>
      </c>
      <c r="K84" s="161" t="s">
        <v>215</v>
      </c>
      <c r="L84" s="162" t="s">
        <v>216</v>
      </c>
      <c r="M84" s="163" t="n">
        <v>0.0416666666666667</v>
      </c>
      <c r="N84" s="208"/>
      <c r="O84" s="209" t="n">
        <v>0.555555555555555</v>
      </c>
      <c r="P84" s="216" t="s">
        <v>217</v>
      </c>
      <c r="Q84" s="217" t="s">
        <v>218</v>
      </c>
      <c r="R84" s="218" t="s">
        <v>219</v>
      </c>
      <c r="S84" s="219" t="s">
        <v>220</v>
      </c>
      <c r="T84" s="213" t="n">
        <v>0.0138888888888889</v>
      </c>
      <c r="U84" s="202"/>
      <c r="V84" s="186"/>
    </row>
    <row r="85" customFormat="false" ht="25.9" hidden="false" customHeight="true" outlineLevel="0" collapsed="false">
      <c r="A85" s="26" t="n">
        <f aca="false">A84+F84</f>
        <v>0.583333333333333</v>
      </c>
      <c r="B85" s="156" t="s">
        <v>221</v>
      </c>
      <c r="C85" s="156" t="s">
        <v>191</v>
      </c>
      <c r="D85" s="156" t="s">
        <v>222</v>
      </c>
      <c r="E85" s="157" t="s">
        <v>223</v>
      </c>
      <c r="F85" s="74" t="n">
        <v>0.0138888888888889</v>
      </c>
      <c r="G85" s="168"/>
      <c r="H85" s="26"/>
      <c r="I85" s="159"/>
      <c r="J85" s="160"/>
      <c r="K85" s="162"/>
      <c r="L85" s="162"/>
      <c r="M85" s="220"/>
      <c r="N85" s="221"/>
      <c r="O85" s="209" t="n">
        <v>0.569444444444444</v>
      </c>
      <c r="P85" s="222" t="s">
        <v>224</v>
      </c>
      <c r="Q85" s="218" t="s">
        <v>218</v>
      </c>
      <c r="R85" s="218" t="s">
        <v>225</v>
      </c>
      <c r="S85" s="212" t="s">
        <v>226</v>
      </c>
      <c r="T85" s="213" t="n">
        <v>0.0138888888888889</v>
      </c>
      <c r="U85" s="202"/>
      <c r="V85" s="186"/>
    </row>
    <row r="86" customFormat="false" ht="25.2" hidden="false" customHeight="false" outlineLevel="0" collapsed="false">
      <c r="A86" s="26" t="n">
        <f aca="false">A85+F85</f>
        <v>0.597222222222222</v>
      </c>
      <c r="B86" s="156" t="s">
        <v>211</v>
      </c>
      <c r="C86" s="156" t="s">
        <v>212</v>
      </c>
      <c r="D86" s="156" t="s">
        <v>227</v>
      </c>
      <c r="E86" s="157" t="s">
        <v>228</v>
      </c>
      <c r="F86" s="74" t="n">
        <v>0.0208333333333333</v>
      </c>
      <c r="G86" s="168"/>
      <c r="H86" s="26"/>
      <c r="I86" s="159"/>
      <c r="J86" s="160"/>
      <c r="K86" s="162"/>
      <c r="L86" s="162"/>
      <c r="M86" s="220"/>
      <c r="N86" s="223"/>
      <c r="O86" s="209" t="n">
        <v>0.583333333333333</v>
      </c>
      <c r="P86" s="216" t="s">
        <v>229</v>
      </c>
      <c r="Q86" s="217" t="s">
        <v>15</v>
      </c>
      <c r="R86" s="218" t="s">
        <v>230</v>
      </c>
      <c r="S86" s="219" t="s">
        <v>231</v>
      </c>
      <c r="T86" s="213" t="n">
        <v>0.0138888888888889</v>
      </c>
      <c r="U86" s="202"/>
      <c r="V86" s="186"/>
    </row>
    <row r="87" customFormat="false" ht="12.95" hidden="false" customHeight="false" outlineLevel="0" collapsed="false">
      <c r="A87" s="26" t="n">
        <f aca="false">A86+F86</f>
        <v>0.618055555555556</v>
      </c>
      <c r="B87" s="156" t="s">
        <v>232</v>
      </c>
      <c r="C87" s="156" t="s">
        <v>159</v>
      </c>
      <c r="D87" s="156" t="s">
        <v>233</v>
      </c>
      <c r="E87" s="157" t="s">
        <v>234</v>
      </c>
      <c r="F87" s="74" t="n">
        <v>0.0277777777777778</v>
      </c>
      <c r="G87" s="168"/>
      <c r="H87" s="26" t="n">
        <f aca="false">H84+M84</f>
        <v>0.645833333333333</v>
      </c>
      <c r="I87" s="28"/>
      <c r="J87" s="12"/>
      <c r="K87" s="83" t="s">
        <v>34</v>
      </c>
      <c r="L87" s="18"/>
      <c r="M87" s="59" t="n">
        <v>0.0208333333333333</v>
      </c>
      <c r="N87" s="208"/>
      <c r="O87" s="209" t="n">
        <v>0.597222222222222</v>
      </c>
      <c r="P87" s="224" t="s">
        <v>105</v>
      </c>
      <c r="Q87" s="225" t="s">
        <v>36</v>
      </c>
      <c r="R87" s="218" t="s">
        <v>235</v>
      </c>
      <c r="S87" s="219" t="s">
        <v>236</v>
      </c>
      <c r="T87" s="213" t="n">
        <v>0.0138888888888889</v>
      </c>
      <c r="U87" s="202"/>
      <c r="V87" s="186"/>
    </row>
    <row r="88" customFormat="false" ht="12.95" hidden="false" customHeight="true" outlineLevel="0" collapsed="false">
      <c r="A88" s="26" t="n">
        <f aca="false">A87+F87</f>
        <v>0.645833333333333</v>
      </c>
      <c r="B88" s="156" t="s">
        <v>237</v>
      </c>
      <c r="C88" s="156" t="s">
        <v>191</v>
      </c>
      <c r="D88" s="156" t="s">
        <v>238</v>
      </c>
      <c r="E88" s="157" t="s">
        <v>239</v>
      </c>
      <c r="F88" s="74" t="n">
        <v>0.0208333333333333</v>
      </c>
      <c r="G88" s="158"/>
      <c r="H88" s="26" t="n">
        <f aca="false">H87+M87</f>
        <v>0.666666666666667</v>
      </c>
      <c r="I88" s="159"/>
      <c r="J88" s="160"/>
      <c r="K88" s="161"/>
      <c r="L88" s="162"/>
      <c r="M88" s="163" t="n">
        <v>0</v>
      </c>
      <c r="N88" s="208"/>
      <c r="O88" s="209" t="n">
        <v>0.611111111111111</v>
      </c>
      <c r="P88" s="226" t="s">
        <v>34</v>
      </c>
      <c r="Q88" s="226"/>
      <c r="R88" s="226"/>
      <c r="S88" s="226"/>
      <c r="T88" s="59" t="n">
        <v>0.0208333333333333</v>
      </c>
      <c r="U88" s="202"/>
      <c r="V88" s="186"/>
    </row>
    <row r="89" customFormat="false" ht="25.2" hidden="false" customHeight="false" outlineLevel="0" collapsed="false">
      <c r="A89" s="26" t="n">
        <f aca="false">A88+F88</f>
        <v>0.666666666666667</v>
      </c>
      <c r="B89" s="172"/>
      <c r="C89" s="172"/>
      <c r="D89" s="173" t="s">
        <v>176</v>
      </c>
      <c r="E89" s="174"/>
      <c r="F89" s="59" t="n">
        <v>0.0208333333333333</v>
      </c>
      <c r="G89" s="158"/>
      <c r="H89" s="26" t="n">
        <f aca="false">H88+M88</f>
        <v>0.666666666666667</v>
      </c>
      <c r="I89" s="159" t="s">
        <v>139</v>
      </c>
      <c r="J89" s="160" t="s">
        <v>140</v>
      </c>
      <c r="K89" s="161" t="s">
        <v>240</v>
      </c>
      <c r="L89" s="162" t="s">
        <v>241</v>
      </c>
      <c r="M89" s="163" t="n">
        <v>0.0208333333333333</v>
      </c>
      <c r="N89" s="208"/>
      <c r="O89" s="209" t="n">
        <v>0.631944444444444</v>
      </c>
      <c r="P89" s="216" t="s">
        <v>242</v>
      </c>
      <c r="Q89" s="217" t="s">
        <v>243</v>
      </c>
      <c r="R89" s="218" t="s">
        <v>244</v>
      </c>
      <c r="S89" s="219" t="s">
        <v>245</v>
      </c>
      <c r="T89" s="213" t="n">
        <v>0.0138888888888889</v>
      </c>
      <c r="U89" s="202"/>
      <c r="V89" s="186"/>
    </row>
    <row r="90" customFormat="false" ht="25.2" hidden="false" customHeight="false" outlineLevel="0" collapsed="false">
      <c r="A90" s="26" t="n">
        <f aca="false">A89+F89</f>
        <v>0.6875</v>
      </c>
      <c r="B90" s="156" t="s">
        <v>131</v>
      </c>
      <c r="C90" s="156" t="s">
        <v>246</v>
      </c>
      <c r="D90" s="156" t="s">
        <v>247</v>
      </c>
      <c r="E90" s="157" t="s">
        <v>248</v>
      </c>
      <c r="F90" s="74" t="n">
        <v>0.0208333333333333</v>
      </c>
      <c r="G90" s="158"/>
      <c r="H90" s="26" t="n">
        <f aca="false">H89+M89</f>
        <v>0.6875</v>
      </c>
      <c r="I90" s="159"/>
      <c r="J90" s="160"/>
      <c r="K90" s="162"/>
      <c r="L90" s="162"/>
      <c r="M90" s="220"/>
      <c r="N90" s="208"/>
      <c r="O90" s="227" t="n">
        <v>0.645833333333333</v>
      </c>
      <c r="P90" s="228" t="s">
        <v>105</v>
      </c>
      <c r="Q90" s="229" t="s">
        <v>36</v>
      </c>
      <c r="R90" s="230" t="s">
        <v>249</v>
      </c>
      <c r="S90" s="231" t="s">
        <v>250</v>
      </c>
      <c r="T90" s="232" t="n">
        <v>0.0138888888888889</v>
      </c>
      <c r="U90" s="202"/>
      <c r="V90" s="186"/>
    </row>
    <row r="91" customFormat="false" ht="25.2" hidden="false" customHeight="true" outlineLevel="0" collapsed="false">
      <c r="A91" s="26" t="n">
        <f aca="false">A90+F90</f>
        <v>0.708333333333333</v>
      </c>
      <c r="B91" s="156" t="s">
        <v>251</v>
      </c>
      <c r="C91" s="156" t="s">
        <v>252</v>
      </c>
      <c r="D91" s="156" t="s">
        <v>253</v>
      </c>
      <c r="E91" s="157" t="s">
        <v>254</v>
      </c>
      <c r="F91" s="74" t="n">
        <v>0.0138888888888889</v>
      </c>
      <c r="G91" s="168"/>
      <c r="H91" s="65" t="n">
        <f aca="false">H90+M90</f>
        <v>0.6875</v>
      </c>
      <c r="I91" s="233"/>
      <c r="J91" s="234"/>
      <c r="K91" s="235"/>
      <c r="L91" s="235"/>
      <c r="M91" s="236"/>
      <c r="N91" s="223"/>
      <c r="O91" s="200" t="n">
        <v>0.659722222222222</v>
      </c>
      <c r="P91" s="237" t="s">
        <v>102</v>
      </c>
      <c r="Q91" s="237"/>
      <c r="R91" s="237"/>
      <c r="S91" s="237"/>
      <c r="T91" s="237"/>
      <c r="U91" s="202"/>
      <c r="V91" s="186"/>
    </row>
    <row r="92" customFormat="false" ht="12.95" hidden="false" customHeight="true" outlineLevel="0" collapsed="false">
      <c r="A92" s="26" t="n">
        <f aca="false">A91+F91</f>
        <v>0.722222222222222</v>
      </c>
      <c r="B92" s="238" t="s">
        <v>255</v>
      </c>
      <c r="C92" s="238" t="s">
        <v>256</v>
      </c>
      <c r="D92" s="238" t="s">
        <v>257</v>
      </c>
      <c r="E92" s="239" t="s">
        <v>258</v>
      </c>
      <c r="F92" s="240" t="n">
        <v>0.0277777777777778</v>
      </c>
      <c r="G92" s="168"/>
      <c r="H92" s="95" t="n">
        <f aca="false">H91+M91</f>
        <v>0.6875</v>
      </c>
      <c r="I92" s="98" t="s">
        <v>102</v>
      </c>
      <c r="J92" s="98"/>
      <c r="K92" s="98"/>
      <c r="L92" s="98"/>
      <c r="M92" s="98"/>
      <c r="N92" s="241"/>
      <c r="O92" s="242"/>
      <c r="P92" s="243"/>
      <c r="Q92" s="244"/>
      <c r="R92" s="245"/>
      <c r="S92" s="246"/>
      <c r="T92" s="242"/>
      <c r="U92" s="191"/>
      <c r="V92" s="186"/>
    </row>
    <row r="93" customFormat="false" ht="12.95" hidden="false" customHeight="true" outlineLevel="0" collapsed="false">
      <c r="A93" s="95" t="n">
        <f aca="false">A92+F92</f>
        <v>0.75</v>
      </c>
      <c r="B93" s="98" t="s">
        <v>102</v>
      </c>
      <c r="C93" s="98"/>
      <c r="D93" s="98"/>
      <c r="E93" s="98"/>
      <c r="F93" s="98"/>
      <c r="G93" s="247"/>
      <c r="H93" s="248"/>
      <c r="I93" s="249"/>
      <c r="J93" s="249"/>
      <c r="K93" s="249"/>
      <c r="L93" s="249"/>
      <c r="M93" s="249"/>
      <c r="N93" s="18"/>
      <c r="O93" s="76"/>
      <c r="P93" s="12"/>
      <c r="Q93" s="5"/>
      <c r="R93" s="107"/>
      <c r="S93" s="58"/>
      <c r="T93" s="76"/>
      <c r="U93" s="191"/>
      <c r="V93" s="186"/>
    </row>
    <row r="94" customFormat="false" ht="12.95" hidden="false" customHeight="false" outlineLevel="0" collapsed="false">
      <c r="A94" s="145"/>
      <c r="B94" s="250"/>
      <c r="C94" s="250"/>
      <c r="D94" s="251"/>
      <c r="E94" s="252"/>
      <c r="F94" s="252"/>
      <c r="G94" s="12"/>
      <c r="H94" s="253"/>
      <c r="I94" s="196"/>
      <c r="J94" s="196"/>
      <c r="K94" s="196"/>
      <c r="L94" s="196"/>
      <c r="M94" s="196"/>
      <c r="N94" s="37"/>
      <c r="O94" s="76"/>
      <c r="P94" s="5"/>
      <c r="Q94" s="5"/>
      <c r="R94" s="107"/>
      <c r="S94" s="58"/>
      <c r="T94" s="76"/>
      <c r="U94" s="191"/>
      <c r="V94" s="186"/>
    </row>
    <row r="95" customFormat="false" ht="12.95" hidden="false" customHeight="true" outlineLevel="0" collapsed="false">
      <c r="A95" s="19" t="s">
        <v>259</v>
      </c>
      <c r="B95" s="254" t="s">
        <v>260</v>
      </c>
      <c r="C95" s="254"/>
      <c r="D95" s="254"/>
      <c r="E95" s="254"/>
      <c r="F95" s="254"/>
      <c r="G95" s="150"/>
      <c r="H95" s="151" t="s">
        <v>259</v>
      </c>
      <c r="I95" s="152" t="s">
        <v>152</v>
      </c>
      <c r="J95" s="152"/>
      <c r="K95" s="152"/>
      <c r="L95" s="152"/>
      <c r="M95" s="152"/>
      <c r="N95" s="153"/>
      <c r="O95" s="76"/>
      <c r="P95" s="5"/>
      <c r="Q95" s="5"/>
      <c r="R95" s="107"/>
      <c r="S95" s="58"/>
      <c r="T95" s="76"/>
      <c r="U95" s="23"/>
    </row>
    <row r="96" customFormat="false" ht="12.95" hidden="false" customHeight="true" outlineLevel="0" collapsed="false">
      <c r="A96" s="108"/>
      <c r="B96" s="255" t="s">
        <v>261</v>
      </c>
      <c r="C96" s="255"/>
      <c r="D96" s="255"/>
      <c r="E96" s="255"/>
      <c r="F96" s="255"/>
      <c r="G96" s="28"/>
      <c r="H96" s="108"/>
      <c r="I96" s="155" t="s">
        <v>200</v>
      </c>
      <c r="J96" s="155"/>
      <c r="K96" s="155"/>
      <c r="L96" s="155"/>
      <c r="M96" s="155"/>
      <c r="N96" s="107"/>
    </row>
    <row r="97" customFormat="false" ht="12.95" hidden="false" customHeight="true" outlineLevel="0" collapsed="false">
      <c r="A97" s="26" t="n">
        <v>0.354166666666667</v>
      </c>
      <c r="B97" s="256" t="s">
        <v>97</v>
      </c>
      <c r="C97" s="257" t="s">
        <v>98</v>
      </c>
      <c r="D97" s="258" t="s">
        <v>262</v>
      </c>
      <c r="E97" s="259" t="s">
        <v>263</v>
      </c>
      <c r="F97" s="260" t="n">
        <v>0.0138888888888889</v>
      </c>
      <c r="G97" s="150"/>
      <c r="H97" s="26"/>
      <c r="I97" s="159"/>
      <c r="J97" s="160"/>
      <c r="K97" s="162"/>
      <c r="L97" s="261"/>
      <c r="M97" s="163"/>
      <c r="N97" s="153"/>
    </row>
    <row r="98" customFormat="false" ht="25.2" hidden="false" customHeight="false" outlineLevel="0" collapsed="false">
      <c r="A98" s="26" t="n">
        <f aca="false">A97+F97</f>
        <v>0.368055555555555</v>
      </c>
      <c r="B98" s="256" t="s">
        <v>264</v>
      </c>
      <c r="C98" s="257" t="s">
        <v>15</v>
      </c>
      <c r="D98" s="258" t="s">
        <v>265</v>
      </c>
      <c r="E98" s="259" t="s">
        <v>266</v>
      </c>
      <c r="F98" s="260" t="n">
        <v>0.0138888888888889</v>
      </c>
      <c r="G98" s="150"/>
      <c r="H98" s="26" t="n">
        <v>0.354166666666667</v>
      </c>
      <c r="I98" s="159" t="s">
        <v>267</v>
      </c>
      <c r="J98" s="160" t="s">
        <v>246</v>
      </c>
      <c r="K98" s="161" t="s">
        <v>268</v>
      </c>
      <c r="L98" s="162" t="s">
        <v>269</v>
      </c>
      <c r="M98" s="163" t="n">
        <v>0.0416666666666667</v>
      </c>
      <c r="N98" s="153"/>
    </row>
    <row r="99" customFormat="false" ht="37.45" hidden="false" customHeight="false" outlineLevel="0" collapsed="false">
      <c r="A99" s="26" t="n">
        <f aca="false">A98+F98</f>
        <v>0.381944444444444</v>
      </c>
      <c r="B99" s="256" t="s">
        <v>270</v>
      </c>
      <c r="C99" s="257" t="s">
        <v>15</v>
      </c>
      <c r="D99" s="258" t="s">
        <v>271</v>
      </c>
      <c r="E99" s="259" t="s">
        <v>272</v>
      </c>
      <c r="F99" s="260" t="n">
        <v>0.0138888888888889</v>
      </c>
      <c r="G99" s="262"/>
      <c r="H99" s="26" t="n">
        <f aca="false">H98+M98</f>
        <v>0.395833333333333</v>
      </c>
      <c r="I99" s="159" t="s">
        <v>273</v>
      </c>
      <c r="J99" s="160" t="s">
        <v>15</v>
      </c>
      <c r="K99" s="161" t="s">
        <v>274</v>
      </c>
      <c r="L99" s="162" t="s">
        <v>275</v>
      </c>
      <c r="M99" s="163" t="n">
        <v>0.0138888888888889</v>
      </c>
      <c r="N99" s="166"/>
    </row>
    <row r="100" customFormat="false" ht="35.3" hidden="false" customHeight="true" outlineLevel="0" collapsed="false">
      <c r="A100" s="26" t="n">
        <f aca="false">A99+F99</f>
        <v>0.395833333333333</v>
      </c>
      <c r="B100" s="256" t="s">
        <v>276</v>
      </c>
      <c r="C100" s="257" t="s">
        <v>15</v>
      </c>
      <c r="D100" s="258" t="s">
        <v>277</v>
      </c>
      <c r="E100" s="259" t="s">
        <v>278</v>
      </c>
      <c r="F100" s="260" t="n">
        <v>0.0138888888888889</v>
      </c>
      <c r="G100" s="262"/>
      <c r="H100" s="26" t="n">
        <f aca="false">H99+M99</f>
        <v>0.409722222222222</v>
      </c>
      <c r="I100" s="159" t="s">
        <v>279</v>
      </c>
      <c r="J100" s="160" t="s">
        <v>15</v>
      </c>
      <c r="K100" s="161" t="s">
        <v>280</v>
      </c>
      <c r="L100" s="162" t="s">
        <v>281</v>
      </c>
      <c r="M100" s="163" t="n">
        <v>0.0138888888888889</v>
      </c>
      <c r="N100" s="166"/>
    </row>
    <row r="101" customFormat="false" ht="12.95" hidden="false" customHeight="false" outlineLevel="0" collapsed="false">
      <c r="A101" s="26" t="n">
        <f aca="false">A100+F100</f>
        <v>0.409722222222222</v>
      </c>
      <c r="B101" s="241"/>
      <c r="C101" s="18"/>
      <c r="D101" s="128" t="s">
        <v>34</v>
      </c>
      <c r="E101" s="165"/>
      <c r="F101" s="263" t="n">
        <v>0.0208333333333333</v>
      </c>
      <c r="G101" s="262"/>
      <c r="H101" s="26" t="n">
        <f aca="false">H100+M100</f>
        <v>0.423611111111111</v>
      </c>
      <c r="I101" s="169"/>
      <c r="K101" s="264" t="s">
        <v>34</v>
      </c>
      <c r="M101" s="88" t="n">
        <v>0.0208333333333333</v>
      </c>
      <c r="N101" s="166"/>
    </row>
    <row r="102" customFormat="false" ht="25.2" hidden="false" customHeight="false" outlineLevel="0" collapsed="false">
      <c r="A102" s="26" t="n">
        <f aca="false">A101+F101</f>
        <v>0.430555555555556</v>
      </c>
      <c r="B102" s="265" t="s">
        <v>97</v>
      </c>
      <c r="C102" s="266" t="s">
        <v>98</v>
      </c>
      <c r="D102" s="267" t="s">
        <v>282</v>
      </c>
      <c r="E102" s="268" t="s">
        <v>283</v>
      </c>
      <c r="F102" s="269" t="n">
        <v>0.0138888888888889</v>
      </c>
      <c r="G102" s="262"/>
      <c r="H102" s="26" t="n">
        <f aca="false">H101+M101</f>
        <v>0.444444444444444</v>
      </c>
      <c r="I102" s="159" t="s">
        <v>284</v>
      </c>
      <c r="J102" s="160" t="s">
        <v>15</v>
      </c>
      <c r="K102" s="161" t="s">
        <v>285</v>
      </c>
      <c r="L102" s="162" t="s">
        <v>286</v>
      </c>
      <c r="M102" s="163" t="n">
        <v>0.0138888888888889</v>
      </c>
      <c r="N102" s="270"/>
    </row>
    <row r="103" customFormat="false" ht="23.75" hidden="false" customHeight="true" outlineLevel="0" collapsed="false">
      <c r="A103" s="26" t="n">
        <f aca="false">A102+F102</f>
        <v>0.444444444444444</v>
      </c>
      <c r="B103" s="271" t="s">
        <v>287</v>
      </c>
      <c r="C103" s="258" t="s">
        <v>288</v>
      </c>
      <c r="D103" s="258" t="s">
        <v>289</v>
      </c>
      <c r="E103" s="272" t="s">
        <v>290</v>
      </c>
      <c r="F103" s="273" t="n">
        <v>0.0138888888888889</v>
      </c>
      <c r="G103" s="262"/>
      <c r="H103" s="26" t="n">
        <f aca="false">H102+M102</f>
        <v>0.458333333333333</v>
      </c>
      <c r="I103" s="159" t="s">
        <v>291</v>
      </c>
      <c r="J103" s="160" t="s">
        <v>36</v>
      </c>
      <c r="K103" s="274" t="s">
        <v>292</v>
      </c>
      <c r="L103" s="162" t="s">
        <v>293</v>
      </c>
      <c r="M103" s="163" t="n">
        <v>0.0208333333333333</v>
      </c>
      <c r="N103" s="171"/>
    </row>
    <row r="104" customFormat="false" ht="25.2" hidden="false" customHeight="false" outlineLevel="0" collapsed="false">
      <c r="A104" s="26" t="n">
        <f aca="false">A103+F103</f>
        <v>0.458333333333333</v>
      </c>
      <c r="B104" s="256" t="s">
        <v>94</v>
      </c>
      <c r="C104" s="257" t="s">
        <v>36</v>
      </c>
      <c r="D104" s="258" t="s">
        <v>294</v>
      </c>
      <c r="E104" s="259" t="s">
        <v>295</v>
      </c>
      <c r="F104" s="260" t="n">
        <v>0.0138888888888889</v>
      </c>
      <c r="G104" s="262"/>
      <c r="H104" s="26" t="n">
        <f aca="false">H103+M103</f>
        <v>0.479166666666667</v>
      </c>
      <c r="I104" s="159" t="s">
        <v>79</v>
      </c>
      <c r="J104" s="160" t="s">
        <v>80</v>
      </c>
      <c r="K104" s="274" t="s">
        <v>296</v>
      </c>
      <c r="L104" s="162" t="s">
        <v>297</v>
      </c>
      <c r="M104" s="163" t="n">
        <v>0.0208333333333333</v>
      </c>
      <c r="N104" s="171"/>
    </row>
    <row r="105" customFormat="false" ht="12.95" hidden="false" customHeight="false" outlineLevel="0" collapsed="false">
      <c r="A105" s="65" t="n">
        <f aca="false">A104+F104</f>
        <v>0.472222222222222</v>
      </c>
      <c r="B105" s="275" t="s">
        <v>52</v>
      </c>
      <c r="C105" s="276"/>
      <c r="D105" s="277" t="s">
        <v>123</v>
      </c>
      <c r="E105" s="278" t="s">
        <v>298</v>
      </c>
      <c r="F105" s="279" t="n">
        <v>0.0138888888888889</v>
      </c>
      <c r="G105" s="43"/>
      <c r="H105" s="65" t="n">
        <f aca="false">H104+M104</f>
        <v>0.5</v>
      </c>
      <c r="I105" s="159"/>
      <c r="J105" s="160"/>
      <c r="K105" s="280"/>
      <c r="L105" s="280"/>
      <c r="M105" s="163"/>
      <c r="N105" s="37"/>
    </row>
    <row r="106" customFormat="false" ht="12.95" hidden="false" customHeight="true" outlineLevel="0" collapsed="false">
      <c r="A106" s="95" t="n">
        <f aca="false">A105+F105</f>
        <v>0.486111111111111</v>
      </c>
      <c r="B106" s="144" t="s">
        <v>48</v>
      </c>
      <c r="C106" s="144"/>
      <c r="D106" s="144"/>
      <c r="E106" s="144"/>
      <c r="F106" s="67" t="n">
        <v>0.0416666666666667</v>
      </c>
      <c r="G106" s="281"/>
      <c r="H106" s="95" t="n">
        <f aca="false">H105+M105</f>
        <v>0.5</v>
      </c>
      <c r="I106" s="98" t="s">
        <v>48</v>
      </c>
      <c r="J106" s="98"/>
      <c r="K106" s="98"/>
      <c r="L106" s="98"/>
      <c r="M106" s="67" t="s">
        <v>299</v>
      </c>
      <c r="N106" s="270"/>
      <c r="O106" s="282"/>
      <c r="P106" s="283"/>
      <c r="Q106" s="283"/>
      <c r="R106" s="17"/>
      <c r="S106" s="282"/>
      <c r="T106" s="282"/>
    </row>
    <row r="107" customFormat="false" ht="12.95" hidden="false" customHeight="true" outlineLevel="0" collapsed="false">
      <c r="A107" s="95" t="s">
        <v>300</v>
      </c>
      <c r="B107" s="254" t="s">
        <v>260</v>
      </c>
      <c r="C107" s="254"/>
      <c r="D107" s="254"/>
      <c r="E107" s="254"/>
      <c r="F107" s="254"/>
      <c r="G107" s="262"/>
      <c r="H107" s="151" t="s">
        <v>300</v>
      </c>
      <c r="I107" s="152" t="s">
        <v>152</v>
      </c>
      <c r="J107" s="152"/>
      <c r="K107" s="152"/>
      <c r="L107" s="152"/>
      <c r="M107" s="152"/>
      <c r="N107" s="166"/>
      <c r="O107" s="284" t="s">
        <v>301</v>
      </c>
      <c r="P107" s="285" t="s">
        <v>302</v>
      </c>
      <c r="Q107" s="285"/>
      <c r="R107" s="285"/>
      <c r="S107" s="285"/>
      <c r="T107" s="285"/>
      <c r="V107" s="23"/>
    </row>
    <row r="108" customFormat="false" ht="12.95" hidden="false" customHeight="true" outlineLevel="0" collapsed="false">
      <c r="A108" s="108"/>
      <c r="B108" s="286" t="s">
        <v>303</v>
      </c>
      <c r="C108" s="286"/>
      <c r="D108" s="286"/>
      <c r="E108" s="286"/>
      <c r="F108" s="286"/>
      <c r="G108" s="262"/>
      <c r="H108" s="108"/>
      <c r="I108" s="155" t="s">
        <v>154</v>
      </c>
      <c r="J108" s="155"/>
      <c r="K108" s="155"/>
      <c r="L108" s="155"/>
      <c r="M108" s="155"/>
      <c r="N108" s="166"/>
      <c r="O108" s="287"/>
      <c r="P108" s="288" t="s">
        <v>304</v>
      </c>
      <c r="Q108" s="288"/>
      <c r="R108" s="288"/>
      <c r="S108" s="288"/>
      <c r="T108" s="288"/>
      <c r="U108" s="289"/>
      <c r="V108" s="290"/>
    </row>
    <row r="109" customFormat="false" ht="25.2" hidden="false" customHeight="false" outlineLevel="0" collapsed="false">
      <c r="A109" s="26" t="n">
        <f aca="false">A106+F106</f>
        <v>0.527777777777778</v>
      </c>
      <c r="B109" s="291" t="s">
        <v>270</v>
      </c>
      <c r="C109" s="292" t="s">
        <v>15</v>
      </c>
      <c r="D109" s="292" t="s">
        <v>305</v>
      </c>
      <c r="E109" s="259" t="s">
        <v>306</v>
      </c>
      <c r="F109" s="269" t="n">
        <v>0.0138888888888889</v>
      </c>
      <c r="G109" s="293"/>
      <c r="H109" s="26" t="n">
        <f aca="false">H106+M106</f>
        <v>0.541666666666667</v>
      </c>
      <c r="I109" s="159" t="s">
        <v>167</v>
      </c>
      <c r="J109" s="160" t="s">
        <v>64</v>
      </c>
      <c r="K109" s="161" t="s">
        <v>307</v>
      </c>
      <c r="L109" s="162" t="s">
        <v>308</v>
      </c>
      <c r="M109" s="163" t="n">
        <v>0.0208333333333333</v>
      </c>
      <c r="N109" s="166"/>
      <c r="O109" s="294" t="n">
        <v>0.541666666666667</v>
      </c>
      <c r="P109" s="295" t="s">
        <v>120</v>
      </c>
      <c r="Q109" s="296" t="s">
        <v>36</v>
      </c>
      <c r="R109" s="296" t="s">
        <v>309</v>
      </c>
      <c r="S109" s="297" t="s">
        <v>310</v>
      </c>
      <c r="T109" s="298" t="n">
        <v>0.0208333333333333</v>
      </c>
    </row>
    <row r="110" customFormat="false" ht="25.2" hidden="false" customHeight="false" outlineLevel="0" collapsed="false">
      <c r="A110" s="299" t="n">
        <f aca="false">A109+F109</f>
        <v>0.541666666666667</v>
      </c>
      <c r="B110" s="291" t="s">
        <v>311</v>
      </c>
      <c r="C110" s="292" t="s">
        <v>15</v>
      </c>
      <c r="D110" s="292" t="s">
        <v>312</v>
      </c>
      <c r="E110" s="259" t="s">
        <v>313</v>
      </c>
      <c r="F110" s="260" t="n">
        <v>0.0138888888888889</v>
      </c>
      <c r="G110" s="293"/>
      <c r="H110" s="26" t="n">
        <f aca="false">H109+M109</f>
        <v>0.5625</v>
      </c>
      <c r="I110" s="159" t="s">
        <v>167</v>
      </c>
      <c r="J110" s="160" t="s">
        <v>64</v>
      </c>
      <c r="K110" s="161" t="s">
        <v>314</v>
      </c>
      <c r="L110" s="162" t="s">
        <v>315</v>
      </c>
      <c r="M110" s="163" t="n">
        <v>0.0208333333333333</v>
      </c>
      <c r="N110" s="166"/>
      <c r="O110" s="294" t="n">
        <f aca="false">O109+T109</f>
        <v>0.5625</v>
      </c>
      <c r="P110" s="295" t="s">
        <v>316</v>
      </c>
      <c r="Q110" s="296" t="s">
        <v>15</v>
      </c>
      <c r="R110" s="296" t="s">
        <v>317</v>
      </c>
      <c r="S110" s="297" t="s">
        <v>318</v>
      </c>
      <c r="T110" s="298" t="n">
        <v>0.0138888888888889</v>
      </c>
      <c r="U110" s="290"/>
      <c r="V110" s="290"/>
    </row>
    <row r="111" customFormat="false" ht="25.2" hidden="false" customHeight="false" outlineLevel="0" collapsed="false">
      <c r="A111" s="26" t="n">
        <f aca="false">A110+F110</f>
        <v>0.555555555555555</v>
      </c>
      <c r="B111" s="256" t="s">
        <v>319</v>
      </c>
      <c r="C111" s="257" t="s">
        <v>15</v>
      </c>
      <c r="D111" s="257" t="s">
        <v>320</v>
      </c>
      <c r="E111" s="300" t="s">
        <v>321</v>
      </c>
      <c r="F111" s="260" t="n">
        <v>0.0138888888888889</v>
      </c>
      <c r="G111" s="293"/>
      <c r="H111" s="26" t="n">
        <f aca="false">H110+M110</f>
        <v>0.583333333333333</v>
      </c>
      <c r="I111" s="169"/>
      <c r="K111" s="264" t="s">
        <v>34</v>
      </c>
      <c r="M111" s="301" t="n">
        <v>0.0208333333333333</v>
      </c>
      <c r="N111" s="302"/>
      <c r="O111" s="294" t="n">
        <f aca="false">O110+T110</f>
        <v>0.576388888888889</v>
      </c>
      <c r="P111" s="295" t="s">
        <v>322</v>
      </c>
      <c r="Q111" s="296" t="s">
        <v>15</v>
      </c>
      <c r="R111" s="296" t="s">
        <v>323</v>
      </c>
      <c r="S111" s="297" t="s">
        <v>324</v>
      </c>
      <c r="T111" s="298" t="n">
        <v>0.0138888888888889</v>
      </c>
      <c r="U111" s="290"/>
      <c r="V111" s="290"/>
      <c r="W111" s="283"/>
      <c r="X111" s="283"/>
      <c r="Y111" s="303"/>
      <c r="Z111" s="303"/>
      <c r="AA111" s="303"/>
      <c r="AB111" s="303"/>
      <c r="AC111" s="303"/>
      <c r="AD111" s="303"/>
      <c r="AE111" s="303"/>
      <c r="AF111" s="303"/>
      <c r="AG111" s="303"/>
      <c r="AH111" s="303"/>
      <c r="AI111" s="303"/>
      <c r="AJ111" s="303"/>
      <c r="AK111" s="303"/>
      <c r="AL111" s="303"/>
      <c r="AM111" s="303"/>
      <c r="AN111" s="303"/>
      <c r="AO111" s="303"/>
      <c r="AP111" s="303"/>
      <c r="AQ111" s="303"/>
      <c r="AR111" s="303"/>
      <c r="AS111" s="303"/>
      <c r="AT111" s="303"/>
      <c r="AU111" s="303"/>
      <c r="AV111" s="303"/>
      <c r="AW111" s="303"/>
      <c r="AX111" s="303"/>
      <c r="AY111" s="303"/>
      <c r="AZ111" s="303"/>
      <c r="BA111" s="303"/>
      <c r="BB111" s="303"/>
      <c r="BC111" s="303"/>
      <c r="BD111" s="303"/>
      <c r="BE111" s="303"/>
      <c r="BF111" s="303"/>
      <c r="BG111" s="303"/>
      <c r="BH111" s="303"/>
      <c r="BI111" s="303"/>
      <c r="BJ111" s="303"/>
      <c r="BK111" s="303"/>
      <c r="BL111" s="303"/>
      <c r="BM111" s="303"/>
      <c r="BN111" s="303"/>
      <c r="BO111" s="303"/>
      <c r="BP111" s="303"/>
      <c r="BQ111" s="303"/>
      <c r="BR111" s="303"/>
      <c r="BS111" s="303"/>
      <c r="BT111" s="303"/>
      <c r="BU111" s="303"/>
      <c r="BV111" s="303"/>
      <c r="BW111" s="303"/>
      <c r="BX111" s="303"/>
      <c r="BY111" s="303"/>
      <c r="BZ111" s="303"/>
      <c r="CA111" s="303"/>
      <c r="CB111" s="303"/>
      <c r="CC111" s="303"/>
      <c r="CD111" s="303"/>
      <c r="CE111" s="303"/>
      <c r="CF111" s="303"/>
      <c r="CG111" s="303"/>
      <c r="CH111" s="303"/>
      <c r="CI111" s="303"/>
      <c r="CJ111" s="303"/>
      <c r="CK111" s="303"/>
      <c r="CL111" s="303"/>
      <c r="CM111" s="303"/>
      <c r="CN111" s="303"/>
      <c r="CO111" s="303"/>
      <c r="CP111" s="303"/>
      <c r="CQ111" s="303"/>
      <c r="CR111" s="303"/>
      <c r="CS111" s="303"/>
      <c r="CT111" s="303"/>
      <c r="CU111" s="303"/>
      <c r="CV111" s="303"/>
      <c r="CW111" s="303"/>
      <c r="CX111" s="303"/>
      <c r="CY111" s="303"/>
      <c r="CZ111" s="303"/>
      <c r="DA111" s="303"/>
      <c r="DB111" s="303"/>
      <c r="DC111" s="303"/>
      <c r="DD111" s="303"/>
      <c r="DE111" s="303"/>
      <c r="DF111" s="303"/>
      <c r="DG111" s="303"/>
      <c r="DH111" s="303"/>
      <c r="DI111" s="303"/>
      <c r="DJ111" s="303"/>
      <c r="DK111" s="303"/>
      <c r="DL111" s="303"/>
      <c r="DM111" s="303"/>
      <c r="DN111" s="303"/>
      <c r="DO111" s="303"/>
      <c r="DP111" s="303"/>
      <c r="DQ111" s="303"/>
      <c r="DR111" s="303"/>
      <c r="DS111" s="303"/>
      <c r="DT111" s="303"/>
      <c r="DU111" s="303"/>
      <c r="DV111" s="303"/>
      <c r="DW111" s="303"/>
      <c r="DX111" s="303"/>
      <c r="DY111" s="303"/>
      <c r="DZ111" s="303"/>
      <c r="EA111" s="303"/>
      <c r="EB111" s="303"/>
      <c r="EC111" s="303"/>
      <c r="ED111" s="303"/>
      <c r="EE111" s="303"/>
      <c r="EF111" s="303"/>
      <c r="EG111" s="303"/>
      <c r="EH111" s="303"/>
      <c r="EI111" s="303"/>
      <c r="EJ111" s="303"/>
      <c r="EK111" s="303"/>
      <c r="EL111" s="303"/>
      <c r="EM111" s="303"/>
      <c r="EN111" s="303"/>
      <c r="EO111" s="303"/>
      <c r="EP111" s="303"/>
      <c r="EQ111" s="303"/>
      <c r="ER111" s="303"/>
      <c r="ES111" s="303"/>
      <c r="ET111" s="303"/>
      <c r="EU111" s="303"/>
      <c r="EV111" s="303"/>
      <c r="EW111" s="303"/>
      <c r="EX111" s="303"/>
      <c r="EY111" s="303"/>
      <c r="EZ111" s="303"/>
      <c r="FA111" s="303"/>
      <c r="FB111" s="303"/>
      <c r="FC111" s="303"/>
      <c r="FD111" s="303"/>
      <c r="FE111" s="303"/>
      <c r="FF111" s="303"/>
      <c r="FG111" s="303"/>
      <c r="FH111" s="303"/>
      <c r="FI111" s="303"/>
      <c r="FJ111" s="303"/>
      <c r="FK111" s="303"/>
      <c r="FL111" s="303"/>
      <c r="FM111" s="303"/>
      <c r="FN111" s="303"/>
      <c r="FO111" s="303"/>
      <c r="FP111" s="303"/>
      <c r="FQ111" s="303"/>
      <c r="FR111" s="303"/>
      <c r="FS111" s="303"/>
      <c r="FT111" s="303"/>
      <c r="FU111" s="303"/>
      <c r="FV111" s="303"/>
      <c r="FW111" s="303"/>
      <c r="FX111" s="303"/>
      <c r="FY111" s="303"/>
      <c r="FZ111" s="303"/>
      <c r="GA111" s="303"/>
      <c r="GB111" s="303"/>
      <c r="GC111" s="303"/>
      <c r="GD111" s="303"/>
      <c r="GE111" s="303"/>
      <c r="GF111" s="303"/>
      <c r="GG111" s="303"/>
      <c r="GH111" s="303"/>
      <c r="GI111" s="303"/>
      <c r="GJ111" s="303"/>
      <c r="GK111" s="303"/>
      <c r="GL111" s="303"/>
      <c r="GM111" s="303"/>
      <c r="GN111" s="303"/>
      <c r="GO111" s="303"/>
      <c r="GP111" s="303"/>
      <c r="GQ111" s="303"/>
      <c r="GR111" s="303"/>
      <c r="GS111" s="303"/>
      <c r="GT111" s="303"/>
      <c r="GU111" s="303"/>
      <c r="GV111" s="303"/>
      <c r="GW111" s="303"/>
      <c r="GX111" s="303"/>
      <c r="GY111" s="303"/>
      <c r="GZ111" s="303"/>
      <c r="HA111" s="303"/>
      <c r="HB111" s="303"/>
      <c r="HC111" s="303"/>
      <c r="HD111" s="303"/>
      <c r="HE111" s="303"/>
      <c r="HF111" s="303"/>
      <c r="HG111" s="303"/>
      <c r="HH111" s="303"/>
      <c r="HI111" s="303"/>
      <c r="HJ111" s="303"/>
      <c r="HK111" s="303"/>
      <c r="HL111" s="303"/>
      <c r="HM111" s="303"/>
      <c r="HN111" s="303"/>
      <c r="HO111" s="303"/>
      <c r="HP111" s="303"/>
      <c r="HQ111" s="303"/>
      <c r="HR111" s="303"/>
      <c r="HS111" s="303"/>
      <c r="HT111" s="303"/>
      <c r="HU111" s="303"/>
      <c r="HV111" s="303"/>
      <c r="HW111" s="303"/>
      <c r="HX111" s="303"/>
      <c r="HY111" s="303"/>
      <c r="HZ111" s="303"/>
      <c r="IA111" s="303"/>
      <c r="IB111" s="303"/>
      <c r="IC111" s="303"/>
      <c r="ID111" s="303"/>
      <c r="IE111" s="303"/>
      <c r="IF111" s="303"/>
      <c r="IG111" s="303"/>
      <c r="IH111" s="303"/>
      <c r="II111" s="303"/>
      <c r="IJ111" s="303"/>
      <c r="IK111" s="303"/>
      <c r="IL111" s="303"/>
      <c r="IM111" s="303"/>
      <c r="IN111" s="303"/>
      <c r="IO111" s="303"/>
      <c r="IP111" s="303"/>
      <c r="IQ111" s="303"/>
      <c r="IR111" s="303"/>
      <c r="IS111" s="303"/>
      <c r="IT111" s="303"/>
      <c r="IU111" s="303"/>
      <c r="IV111" s="303"/>
    </row>
    <row r="112" customFormat="false" ht="37.45" hidden="false" customHeight="false" outlineLevel="0" collapsed="false">
      <c r="A112" s="299" t="n">
        <f aca="false">A111+F111</f>
        <v>0.569444444444444</v>
      </c>
      <c r="B112" s="256" t="s">
        <v>325</v>
      </c>
      <c r="C112" s="257" t="s">
        <v>15</v>
      </c>
      <c r="D112" s="257" t="s">
        <v>326</v>
      </c>
      <c r="E112" s="259" t="s">
        <v>327</v>
      </c>
      <c r="F112" s="260" t="n">
        <v>0.0138888888888889</v>
      </c>
      <c r="G112" s="158"/>
      <c r="H112" s="26" t="n">
        <f aca="false">H111+M111</f>
        <v>0.604166666666667</v>
      </c>
      <c r="I112" s="159" t="s">
        <v>79</v>
      </c>
      <c r="J112" s="160" t="s">
        <v>80</v>
      </c>
      <c r="K112" s="161" t="s">
        <v>328</v>
      </c>
      <c r="L112" s="162" t="s">
        <v>329</v>
      </c>
      <c r="M112" s="163" t="n">
        <v>0.0208333333333333</v>
      </c>
      <c r="N112" s="302"/>
      <c r="O112" s="294" t="n">
        <f aca="false">O111+T111</f>
        <v>0.590277777777778</v>
      </c>
      <c r="P112" s="304" t="s">
        <v>330</v>
      </c>
      <c r="Q112" s="305" t="s">
        <v>331</v>
      </c>
      <c r="R112" s="296" t="s">
        <v>332</v>
      </c>
      <c r="S112" s="306" t="s">
        <v>333</v>
      </c>
      <c r="T112" s="298" t="n">
        <v>0.0138888888888889</v>
      </c>
      <c r="U112" s="290"/>
      <c r="V112" s="290"/>
    </row>
    <row r="113" customFormat="false" ht="37.45" hidden="false" customHeight="false" outlineLevel="0" collapsed="false">
      <c r="A113" s="26" t="n">
        <f aca="false">A112+F112</f>
        <v>0.583333333333333</v>
      </c>
      <c r="B113" s="241"/>
      <c r="C113" s="18"/>
      <c r="D113" s="57" t="s">
        <v>34</v>
      </c>
      <c r="E113" s="165"/>
      <c r="F113" s="263" t="n">
        <v>0.0208333333333333</v>
      </c>
      <c r="G113" s="150"/>
      <c r="H113" s="26" t="n">
        <f aca="false">H112+M112</f>
        <v>0.625</v>
      </c>
      <c r="I113" s="159" t="s">
        <v>79</v>
      </c>
      <c r="J113" s="160" t="s">
        <v>80</v>
      </c>
      <c r="K113" s="161" t="s">
        <v>334</v>
      </c>
      <c r="L113" s="162" t="s">
        <v>335</v>
      </c>
      <c r="M113" s="163" t="n">
        <v>0.0208333333333333</v>
      </c>
      <c r="N113" s="153"/>
      <c r="O113" s="294" t="n">
        <f aca="false">O112+T112</f>
        <v>0.604166666666667</v>
      </c>
      <c r="P113" s="304" t="s">
        <v>336</v>
      </c>
      <c r="Q113" s="305" t="s">
        <v>331</v>
      </c>
      <c r="R113" s="296" t="s">
        <v>337</v>
      </c>
      <c r="S113" s="306" t="s">
        <v>338</v>
      </c>
      <c r="T113" s="307" t="n">
        <v>1.01388888888889</v>
      </c>
      <c r="U113" s="290"/>
      <c r="V113" s="290"/>
    </row>
    <row r="114" customFormat="false" ht="25.2" hidden="false" customHeight="false" outlineLevel="0" collapsed="false">
      <c r="A114" s="299" t="n">
        <f aca="false">A113+F113</f>
        <v>0.604166666666667</v>
      </c>
      <c r="B114" s="256" t="s">
        <v>284</v>
      </c>
      <c r="C114" s="257" t="s">
        <v>15</v>
      </c>
      <c r="D114" s="257" t="s">
        <v>339</v>
      </c>
      <c r="E114" s="259" t="s">
        <v>340</v>
      </c>
      <c r="F114" s="260" t="n">
        <v>0.0138888888888889</v>
      </c>
      <c r="G114" s="150"/>
      <c r="H114" s="26" t="n">
        <f aca="false">H113+M113</f>
        <v>0.645833333333333</v>
      </c>
      <c r="I114" s="159" t="s">
        <v>52</v>
      </c>
      <c r="J114" s="160" t="s">
        <v>52</v>
      </c>
      <c r="K114" s="161" t="s">
        <v>341</v>
      </c>
      <c r="L114" s="274" t="s">
        <v>342</v>
      </c>
      <c r="M114" s="163" t="n">
        <v>0.0416666666666667</v>
      </c>
      <c r="N114" s="153"/>
      <c r="O114" s="294" t="n">
        <f aca="false">O113+T113</f>
        <v>1.61805555555556</v>
      </c>
      <c r="P114" s="308" t="s">
        <v>291</v>
      </c>
      <c r="Q114" s="309" t="s">
        <v>246</v>
      </c>
      <c r="R114" s="309" t="s">
        <v>343</v>
      </c>
      <c r="S114" s="297" t="s">
        <v>344</v>
      </c>
      <c r="T114" s="298" t="n">
        <v>0.0138888888888889</v>
      </c>
      <c r="U114" s="290"/>
      <c r="V114" s="290"/>
    </row>
    <row r="115" customFormat="false" ht="25.2" hidden="false" customHeight="false" outlineLevel="0" collapsed="false">
      <c r="A115" s="26" t="n">
        <f aca="false">A114+F114</f>
        <v>0.618055555555556</v>
      </c>
      <c r="B115" s="256" t="s">
        <v>194</v>
      </c>
      <c r="C115" s="257" t="s">
        <v>87</v>
      </c>
      <c r="D115" s="257" t="s">
        <v>345</v>
      </c>
      <c r="E115" s="259" t="s">
        <v>346</v>
      </c>
      <c r="F115" s="260" t="n">
        <v>0.0138888888888889</v>
      </c>
      <c r="G115" s="262"/>
      <c r="H115" s="65" t="n">
        <f aca="false">H114+M114</f>
        <v>0.6875</v>
      </c>
      <c r="I115" s="233"/>
      <c r="J115" s="234"/>
      <c r="K115" s="235"/>
      <c r="L115" s="310"/>
      <c r="M115" s="236" t="n">
        <v>0</v>
      </c>
      <c r="N115" s="166"/>
      <c r="O115" s="311" t="n">
        <f aca="false">O114+T114</f>
        <v>1.63194444444444</v>
      </c>
      <c r="P115" s="312" t="s">
        <v>34</v>
      </c>
      <c r="Q115" s="312"/>
      <c r="R115" s="312"/>
      <c r="S115" s="313"/>
      <c r="T115" s="301" t="n">
        <v>0.0138888888888889</v>
      </c>
      <c r="U115" s="290"/>
      <c r="V115" s="290"/>
    </row>
    <row r="116" customFormat="false" ht="25.2" hidden="false" customHeight="true" outlineLevel="0" collapsed="false">
      <c r="A116" s="299" t="n">
        <f aca="false">A115+F115</f>
        <v>0.631944444444444</v>
      </c>
      <c r="B116" s="265" t="s">
        <v>347</v>
      </c>
      <c r="C116" s="266" t="s">
        <v>87</v>
      </c>
      <c r="D116" s="267" t="s">
        <v>348</v>
      </c>
      <c r="E116" s="268" t="s">
        <v>349</v>
      </c>
      <c r="F116" s="269" t="n">
        <v>0.0138888888888889</v>
      </c>
      <c r="G116" s="262"/>
      <c r="H116" s="95" t="n">
        <f aca="false">H115+M115</f>
        <v>0.6875</v>
      </c>
      <c r="I116" s="98" t="s">
        <v>102</v>
      </c>
      <c r="J116" s="98"/>
      <c r="K116" s="98"/>
      <c r="L116" s="98"/>
      <c r="M116" s="98"/>
      <c r="N116" s="166"/>
      <c r="O116" s="294" t="n">
        <f aca="false">O115+T115</f>
        <v>1.64583333333333</v>
      </c>
      <c r="P116" s="295" t="s">
        <v>120</v>
      </c>
      <c r="Q116" s="296" t="s">
        <v>36</v>
      </c>
      <c r="R116" s="296" t="s">
        <v>350</v>
      </c>
      <c r="S116" s="297" t="s">
        <v>351</v>
      </c>
      <c r="T116" s="298" t="n">
        <v>0.00694444444444444</v>
      </c>
      <c r="U116" s="290"/>
      <c r="V116" s="290"/>
    </row>
    <row r="117" customFormat="false" ht="23.05" hidden="false" customHeight="true" outlineLevel="0" collapsed="false">
      <c r="A117" s="26" t="n">
        <f aca="false">A116+F116</f>
        <v>0.645833333333333</v>
      </c>
      <c r="B117" s="256" t="s">
        <v>114</v>
      </c>
      <c r="C117" s="257" t="s">
        <v>87</v>
      </c>
      <c r="D117" s="257" t="s">
        <v>352</v>
      </c>
      <c r="E117" s="259" t="s">
        <v>353</v>
      </c>
      <c r="F117" s="260" t="n">
        <v>0.0138888888888889</v>
      </c>
      <c r="G117" s="28"/>
      <c r="H117" s="314"/>
      <c r="I117" s="315"/>
      <c r="J117" s="315"/>
      <c r="K117" s="249"/>
      <c r="L117" s="249"/>
      <c r="M117" s="249"/>
      <c r="N117" s="37"/>
      <c r="O117" s="294" t="n">
        <f aca="false">O116+T116</f>
        <v>1.65277777777778</v>
      </c>
      <c r="P117" s="304" t="s">
        <v>354</v>
      </c>
      <c r="Q117" s="305" t="s">
        <v>246</v>
      </c>
      <c r="R117" s="296" t="s">
        <v>355</v>
      </c>
      <c r="S117" s="306" t="s">
        <v>356</v>
      </c>
      <c r="T117" s="298" t="n">
        <v>0.0104166666666667</v>
      </c>
      <c r="U117" s="290"/>
      <c r="V117" s="290"/>
    </row>
    <row r="118" customFormat="false" ht="12.95" hidden="false" customHeight="false" outlineLevel="0" collapsed="false">
      <c r="A118" s="299" t="n">
        <f aca="false">A117+F117</f>
        <v>0.659722222222222</v>
      </c>
      <c r="B118" s="241"/>
      <c r="C118" s="18"/>
      <c r="D118" s="57" t="s">
        <v>34</v>
      </c>
      <c r="E118" s="165"/>
      <c r="F118" s="263" t="n">
        <v>0.0208333333333333</v>
      </c>
      <c r="G118" s="28"/>
      <c r="I118" s="14"/>
      <c r="J118" s="14"/>
      <c r="K118" s="316"/>
      <c r="L118" s="316"/>
      <c r="M118" s="316"/>
      <c r="N118" s="76"/>
      <c r="O118" s="294" t="n">
        <f aca="false">O117+T117</f>
        <v>1.66319444444444</v>
      </c>
      <c r="P118" s="317" t="s">
        <v>52</v>
      </c>
      <c r="Q118" s="318"/>
      <c r="R118" s="319" t="s">
        <v>357</v>
      </c>
      <c r="S118" s="320" t="s">
        <v>358</v>
      </c>
      <c r="T118" s="298" t="n">
        <v>0.0208333333333333</v>
      </c>
      <c r="U118" s="290"/>
      <c r="V118" s="290"/>
    </row>
    <row r="119" customFormat="false" ht="25.2" hidden="false" customHeight="false" outlineLevel="0" collapsed="false">
      <c r="A119" s="26" t="n">
        <f aca="false">A118+F118</f>
        <v>0.680555555555555</v>
      </c>
      <c r="B119" s="256" t="s">
        <v>164</v>
      </c>
      <c r="C119" s="257" t="s">
        <v>80</v>
      </c>
      <c r="D119" s="267" t="s">
        <v>359</v>
      </c>
      <c r="E119" s="259" t="s">
        <v>360</v>
      </c>
      <c r="F119" s="260" t="n">
        <v>0.0138888888888889</v>
      </c>
      <c r="G119" s="28"/>
      <c r="I119" s="23"/>
      <c r="J119" s="23"/>
      <c r="K119" s="4"/>
      <c r="L119" s="4"/>
      <c r="N119" s="37"/>
      <c r="O119" s="294" t="n">
        <f aca="false">O118+T118</f>
        <v>1.68402777777778</v>
      </c>
      <c r="P119" s="317" t="s">
        <v>361</v>
      </c>
      <c r="Q119" s="318" t="s">
        <v>15</v>
      </c>
      <c r="R119" s="296" t="s">
        <v>362</v>
      </c>
      <c r="S119" s="306" t="s">
        <v>363</v>
      </c>
      <c r="T119" s="298" t="n">
        <v>0.0104166666666667</v>
      </c>
      <c r="U119" s="290"/>
      <c r="V119" s="290"/>
    </row>
    <row r="120" customFormat="false" ht="25.2" hidden="false" customHeight="false" outlineLevel="0" collapsed="false">
      <c r="A120" s="299" t="n">
        <f aca="false">A119+F119</f>
        <v>0.694444444444444</v>
      </c>
      <c r="B120" s="271" t="s">
        <v>364</v>
      </c>
      <c r="C120" s="258" t="s">
        <v>140</v>
      </c>
      <c r="D120" s="258" t="s">
        <v>365</v>
      </c>
      <c r="E120" s="272" t="s">
        <v>366</v>
      </c>
      <c r="F120" s="273" t="n">
        <v>0.0138888888888889</v>
      </c>
      <c r="G120" s="28"/>
      <c r="I120" s="23"/>
      <c r="J120" s="23"/>
      <c r="K120" s="4"/>
      <c r="L120" s="4"/>
      <c r="N120" s="37"/>
      <c r="O120" s="294" t="n">
        <f aca="false">O119+T119</f>
        <v>1.69444444444444</v>
      </c>
      <c r="P120" s="321" t="s">
        <v>267</v>
      </c>
      <c r="Q120" s="305" t="s">
        <v>246</v>
      </c>
      <c r="R120" s="296" t="s">
        <v>367</v>
      </c>
      <c r="S120" s="306" t="s">
        <v>368</v>
      </c>
      <c r="T120" s="298" t="n">
        <v>0.0208333333333333</v>
      </c>
      <c r="U120" s="290"/>
      <c r="V120" s="290"/>
    </row>
    <row r="121" customFormat="false" ht="25.2" hidden="false" customHeight="false" outlineLevel="0" collapsed="false">
      <c r="A121" s="26" t="n">
        <f aca="false">A120+F120</f>
        <v>0.708333333333333</v>
      </c>
      <c r="B121" s="256" t="s">
        <v>10</v>
      </c>
      <c r="C121" s="257" t="s">
        <v>11</v>
      </c>
      <c r="D121" s="257" t="s">
        <v>369</v>
      </c>
      <c r="E121" s="259" t="s">
        <v>370</v>
      </c>
      <c r="F121" s="260" t="n">
        <v>0.00694444444444444</v>
      </c>
      <c r="G121" s="43"/>
      <c r="H121" s="322"/>
      <c r="I121" s="23"/>
      <c r="J121" s="23"/>
      <c r="K121" s="4"/>
      <c r="L121" s="4"/>
      <c r="N121" s="37"/>
      <c r="O121" s="294" t="n">
        <f aca="false">O120+T120</f>
        <v>1.71527777777778</v>
      </c>
      <c r="P121" s="304" t="s">
        <v>120</v>
      </c>
      <c r="Q121" s="305" t="s">
        <v>36</v>
      </c>
      <c r="R121" s="296" t="s">
        <v>371</v>
      </c>
      <c r="S121" s="306" t="s">
        <v>372</v>
      </c>
      <c r="T121" s="298" t="n">
        <v>0.0138888888888889</v>
      </c>
      <c r="U121" s="290"/>
      <c r="V121" s="290"/>
    </row>
    <row r="122" customFormat="false" ht="37.45" hidden="false" customHeight="false" outlineLevel="0" collapsed="false">
      <c r="A122" s="323" t="n">
        <f aca="false">A121+F121</f>
        <v>0.715277777777778</v>
      </c>
      <c r="B122" s="256" t="s">
        <v>114</v>
      </c>
      <c r="C122" s="257" t="s">
        <v>87</v>
      </c>
      <c r="D122" s="257" t="s">
        <v>373</v>
      </c>
      <c r="E122" s="259" t="s">
        <v>374</v>
      </c>
      <c r="F122" s="260" t="n">
        <v>0.0208333333333333</v>
      </c>
      <c r="G122" s="28"/>
      <c r="H122" s="322"/>
      <c r="I122" s="23"/>
      <c r="J122" s="23"/>
      <c r="K122" s="4"/>
      <c r="L122" s="4"/>
      <c r="N122" s="37"/>
      <c r="O122" s="294" t="n">
        <f aca="false">O121+T121</f>
        <v>1.72916666666667</v>
      </c>
      <c r="P122" s="324" t="s">
        <v>267</v>
      </c>
      <c r="Q122" s="325" t="s">
        <v>246</v>
      </c>
      <c r="R122" s="325" t="s">
        <v>375</v>
      </c>
      <c r="S122" s="326" t="s">
        <v>376</v>
      </c>
      <c r="T122" s="327" t="n">
        <v>0.0208333333333333</v>
      </c>
      <c r="U122" s="290"/>
      <c r="V122" s="289"/>
    </row>
    <row r="123" customFormat="false" ht="12.95" hidden="false" customHeight="true" outlineLevel="0" collapsed="false">
      <c r="A123" s="95" t="n">
        <f aca="false">A122+F122</f>
        <v>0.736111111111111</v>
      </c>
      <c r="B123" s="98" t="s">
        <v>102</v>
      </c>
      <c r="C123" s="98"/>
      <c r="D123" s="98"/>
      <c r="E123" s="98"/>
      <c r="F123" s="98"/>
      <c r="G123" s="28"/>
      <c r="H123" s="322"/>
      <c r="I123" s="328"/>
      <c r="J123" s="328"/>
      <c r="K123" s="3"/>
      <c r="M123" s="13"/>
      <c r="N123" s="37"/>
      <c r="O123" s="200" t="n">
        <f aca="false">O122+T122</f>
        <v>1.75</v>
      </c>
      <c r="P123" s="329" t="s">
        <v>102</v>
      </c>
      <c r="Q123" s="329"/>
      <c r="R123" s="329"/>
      <c r="S123" s="330"/>
      <c r="T123" s="331"/>
      <c r="U123" s="332"/>
      <c r="V123" s="289"/>
    </row>
    <row r="124" customFormat="false" ht="23.05" hidden="false" customHeight="true" outlineLevel="0" collapsed="false">
      <c r="A124" s="333"/>
      <c r="B124" s="334"/>
      <c r="C124" s="334"/>
      <c r="D124" s="335"/>
      <c r="E124" s="333"/>
      <c r="F124" s="333"/>
      <c r="G124" s="336"/>
      <c r="H124" s="322"/>
      <c r="M124" s="13"/>
      <c r="N124" s="37"/>
      <c r="O124" s="76" t="s">
        <v>377</v>
      </c>
      <c r="P124" s="5"/>
      <c r="Q124" s="5"/>
      <c r="R124" s="107" t="s">
        <v>377</v>
      </c>
      <c r="S124" s="58"/>
      <c r="T124" s="76"/>
      <c r="U124" s="23"/>
      <c r="V124" s="23"/>
    </row>
    <row r="125" customFormat="false" ht="12.95" hidden="false" customHeight="true" outlineLevel="0" collapsed="false">
      <c r="A125" s="19" t="s">
        <v>378</v>
      </c>
      <c r="B125" s="337" t="s">
        <v>379</v>
      </c>
      <c r="C125" s="337"/>
      <c r="D125" s="337"/>
      <c r="E125" s="337"/>
      <c r="F125" s="337"/>
      <c r="G125" s="338"/>
      <c r="I125" s="12"/>
      <c r="J125" s="12"/>
      <c r="K125" s="18"/>
      <c r="L125" s="18"/>
      <c r="M125" s="76"/>
      <c r="N125" s="37"/>
      <c r="R125" s="149"/>
      <c r="S125" s="6"/>
      <c r="U125" s="23"/>
      <c r="V125" s="23"/>
    </row>
    <row r="126" customFormat="false" ht="12.95" hidden="false" customHeight="true" outlineLevel="0" collapsed="false">
      <c r="A126" s="26"/>
      <c r="B126" s="339" t="s">
        <v>380</v>
      </c>
      <c r="C126" s="339"/>
      <c r="D126" s="339"/>
      <c r="E126" s="339"/>
      <c r="F126" s="339"/>
      <c r="G126" s="28"/>
      <c r="I126" s="340"/>
      <c r="J126" s="340"/>
      <c r="K126" s="341"/>
      <c r="L126" s="342"/>
      <c r="M126" s="343"/>
      <c r="N126" s="37"/>
    </row>
    <row r="127" customFormat="false" ht="25.2" hidden="false" customHeight="false" outlineLevel="0" collapsed="false">
      <c r="A127" s="344" t="n">
        <v>0.354166666666667</v>
      </c>
      <c r="B127" s="345" t="s">
        <v>381</v>
      </c>
      <c r="C127" s="346" t="s">
        <v>15</v>
      </c>
      <c r="D127" s="346" t="s">
        <v>382</v>
      </c>
      <c r="E127" s="347" t="s">
        <v>383</v>
      </c>
      <c r="F127" s="348" t="n">
        <v>0.0138888888888889</v>
      </c>
      <c r="G127" s="12"/>
      <c r="I127" s="340"/>
      <c r="J127" s="340"/>
      <c r="K127" s="341"/>
      <c r="L127" s="342"/>
      <c r="M127" s="343"/>
      <c r="N127" s="107"/>
    </row>
    <row r="128" customFormat="false" ht="27.35" hidden="false" customHeight="true" outlineLevel="0" collapsed="false">
      <c r="A128" s="26" t="n">
        <f aca="false">A127+F127</f>
        <v>0.368055555555555</v>
      </c>
      <c r="B128" s="345" t="s">
        <v>97</v>
      </c>
      <c r="C128" s="346" t="s">
        <v>98</v>
      </c>
      <c r="D128" s="346" t="s">
        <v>384</v>
      </c>
      <c r="E128" s="349" t="s">
        <v>385</v>
      </c>
      <c r="F128" s="350" t="n">
        <v>0.0138888888888889</v>
      </c>
      <c r="G128" s="21"/>
      <c r="I128" s="340"/>
      <c r="J128" s="340"/>
      <c r="K128" s="341"/>
      <c r="L128" s="342"/>
      <c r="M128" s="343"/>
      <c r="N128" s="107"/>
    </row>
    <row r="129" customFormat="false" ht="25.9" hidden="false" customHeight="true" outlineLevel="0" collapsed="false">
      <c r="A129" s="26" t="n">
        <f aca="false">A128+F128</f>
        <v>0.381944444444444</v>
      </c>
      <c r="B129" s="345" t="s">
        <v>361</v>
      </c>
      <c r="C129" s="346" t="s">
        <v>15</v>
      </c>
      <c r="D129" s="346" t="s">
        <v>386</v>
      </c>
      <c r="E129" s="349" t="s">
        <v>387</v>
      </c>
      <c r="F129" s="350" t="n">
        <v>0.0138888888888889</v>
      </c>
      <c r="G129" s="12"/>
      <c r="I129" s="340"/>
      <c r="J129" s="340"/>
      <c r="K129" s="341"/>
      <c r="L129" s="342"/>
      <c r="M129" s="343"/>
    </row>
    <row r="130" customFormat="false" ht="25.2" hidden="false" customHeight="false" outlineLevel="0" collapsed="false">
      <c r="A130" s="26" t="n">
        <f aca="false">A129+F129</f>
        <v>0.395833333333333</v>
      </c>
      <c r="B130" s="351" t="s">
        <v>388</v>
      </c>
      <c r="C130" s="352" t="s">
        <v>389</v>
      </c>
      <c r="D130" s="352" t="s">
        <v>390</v>
      </c>
      <c r="E130" s="347" t="s">
        <v>391</v>
      </c>
      <c r="F130" s="353" t="n">
        <v>0.0208333333333333</v>
      </c>
      <c r="G130" s="99"/>
      <c r="H130" s="51"/>
      <c r="I130" s="55"/>
      <c r="J130" s="55"/>
      <c r="K130" s="52"/>
      <c r="L130" s="52"/>
      <c r="M130" s="51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customFormat="false" ht="14.4" hidden="false" customHeight="true" outlineLevel="0" collapsed="false">
      <c r="A131" s="26" t="n">
        <f aca="false">A130+F130</f>
        <v>0.416666666666667</v>
      </c>
      <c r="B131" s="354"/>
      <c r="C131" s="146"/>
      <c r="D131" s="10" t="s">
        <v>34</v>
      </c>
      <c r="E131" s="145"/>
      <c r="F131" s="355" t="n">
        <v>0.0208333333333333</v>
      </c>
      <c r="G131" s="99"/>
      <c r="O131" s="51"/>
      <c r="P131" s="52"/>
      <c r="Q131" s="52"/>
      <c r="R131" s="53"/>
      <c r="S131" s="54"/>
      <c r="T131" s="54"/>
    </row>
    <row r="132" customFormat="false" ht="25.2" hidden="false" customHeight="false" outlineLevel="0" collapsed="false">
      <c r="A132" s="26" t="n">
        <f aca="false">A131+F131</f>
        <v>0.4375</v>
      </c>
      <c r="B132" s="356" t="s">
        <v>79</v>
      </c>
      <c r="C132" s="357" t="s">
        <v>80</v>
      </c>
      <c r="D132" s="358" t="s">
        <v>328</v>
      </c>
      <c r="E132" s="359" t="s">
        <v>392</v>
      </c>
      <c r="F132" s="360" t="n">
        <v>0.0208333333333333</v>
      </c>
      <c r="G132" s="361"/>
      <c r="N132" s="362"/>
      <c r="U132" s="55"/>
      <c r="V132" s="55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  <c r="HH132" s="52"/>
      <c r="HI132" s="52"/>
      <c r="HJ132" s="52"/>
      <c r="HK132" s="52"/>
      <c r="HL132" s="52"/>
      <c r="HM132" s="52"/>
      <c r="HN132" s="52"/>
      <c r="HO132" s="52"/>
      <c r="HP132" s="52"/>
      <c r="HQ132" s="52"/>
      <c r="HR132" s="52"/>
      <c r="HS132" s="52"/>
      <c r="HT132" s="52"/>
      <c r="HU132" s="52"/>
      <c r="HV132" s="52"/>
      <c r="HW132" s="52"/>
      <c r="HX132" s="52"/>
      <c r="HY132" s="52"/>
      <c r="HZ132" s="52"/>
      <c r="IA132" s="52"/>
      <c r="IB132" s="52"/>
      <c r="IC132" s="52"/>
      <c r="ID132" s="52"/>
      <c r="IE132" s="52"/>
      <c r="IF132" s="52"/>
      <c r="IG132" s="52"/>
      <c r="IH132" s="52"/>
      <c r="II132" s="52"/>
      <c r="IJ132" s="52"/>
      <c r="IK132" s="52"/>
      <c r="IL132" s="52"/>
      <c r="IM132" s="52"/>
      <c r="IN132" s="52"/>
      <c r="IO132" s="52"/>
      <c r="IP132" s="52"/>
      <c r="IQ132" s="52"/>
      <c r="IR132" s="52"/>
      <c r="IS132" s="52"/>
      <c r="IT132" s="52"/>
      <c r="IU132" s="52"/>
      <c r="IV132" s="52"/>
    </row>
    <row r="133" customFormat="false" ht="23.05" hidden="false" customHeight="true" outlineLevel="0" collapsed="false">
      <c r="A133" s="26" t="n">
        <f aca="false">A132+F132</f>
        <v>0.458333333333333</v>
      </c>
      <c r="B133" s="351" t="s">
        <v>10</v>
      </c>
      <c r="C133" s="352" t="s">
        <v>11</v>
      </c>
      <c r="D133" s="352" t="s">
        <v>393</v>
      </c>
      <c r="E133" s="349" t="s">
        <v>394</v>
      </c>
      <c r="F133" s="350" t="n">
        <v>0.0208333333333333</v>
      </c>
      <c r="G133" s="363"/>
      <c r="I133" s="12"/>
      <c r="J133" s="99"/>
      <c r="K133" s="99"/>
      <c r="L133" s="99"/>
      <c r="M133" s="99"/>
      <c r="N133" s="18"/>
    </row>
    <row r="134" customFormat="false" ht="25.2" hidden="false" customHeight="false" outlineLevel="0" collapsed="false">
      <c r="A134" s="26" t="n">
        <f aca="false">A133+F133</f>
        <v>0.479166666666667</v>
      </c>
      <c r="B134" s="351" t="s">
        <v>395</v>
      </c>
      <c r="C134" s="352" t="s">
        <v>396</v>
      </c>
      <c r="D134" s="352" t="s">
        <v>397</v>
      </c>
      <c r="E134" s="349" t="s">
        <v>398</v>
      </c>
      <c r="F134" s="350" t="n">
        <v>0.0208333333333333</v>
      </c>
      <c r="G134" s="364"/>
      <c r="I134" s="12"/>
      <c r="J134" s="99"/>
      <c r="K134" s="107"/>
      <c r="L134" s="107"/>
      <c r="M134" s="107"/>
      <c r="N134" s="18"/>
    </row>
    <row r="135" customFormat="false" ht="12.95" hidden="false" customHeight="false" outlineLevel="0" collapsed="false">
      <c r="A135" s="65" t="n">
        <f aca="false">A134+F134</f>
        <v>0.5</v>
      </c>
      <c r="B135" s="365" t="s">
        <v>105</v>
      </c>
      <c r="C135" s="366" t="s">
        <v>36</v>
      </c>
      <c r="D135" s="366" t="s">
        <v>399</v>
      </c>
      <c r="E135" s="367" t="s">
        <v>400</v>
      </c>
      <c r="F135" s="368" t="n">
        <v>0.00694444444444444</v>
      </c>
      <c r="G135" s="363"/>
      <c r="I135" s="12"/>
      <c r="J135" s="99"/>
      <c r="K135" s="107"/>
      <c r="L135" s="107"/>
      <c r="M135" s="107"/>
      <c r="N135" s="76"/>
    </row>
    <row r="136" customFormat="false" ht="12.95" hidden="false" customHeight="true" outlineLevel="0" collapsed="false">
      <c r="A136" s="95" t="n">
        <f aca="false">A135+F135</f>
        <v>0.506944444444444</v>
      </c>
      <c r="B136" s="98" t="s">
        <v>48</v>
      </c>
      <c r="C136" s="98"/>
      <c r="D136" s="98"/>
      <c r="E136" s="98"/>
      <c r="F136" s="95" t="n">
        <v>0.0416666666666667</v>
      </c>
      <c r="G136" s="43"/>
      <c r="I136" s="363"/>
      <c r="J136" s="12"/>
      <c r="K136" s="18"/>
      <c r="L136" s="18"/>
      <c r="M136" s="89"/>
      <c r="N136" s="76"/>
    </row>
    <row r="137" customFormat="false" ht="12.95" hidden="false" customHeight="true" outlineLevel="0" collapsed="false">
      <c r="A137" s="19" t="s">
        <v>401</v>
      </c>
      <c r="B137" s="369" t="s">
        <v>402</v>
      </c>
      <c r="C137" s="369"/>
      <c r="D137" s="369"/>
      <c r="E137" s="369"/>
      <c r="F137" s="369"/>
      <c r="G137" s="43"/>
      <c r="I137" s="363"/>
      <c r="J137" s="12"/>
      <c r="K137" s="18"/>
      <c r="L137" s="18"/>
      <c r="M137" s="89"/>
      <c r="N137" s="343"/>
    </row>
    <row r="138" customFormat="false" ht="12.95" hidden="false" customHeight="true" outlineLevel="0" collapsed="false">
      <c r="A138" s="108"/>
      <c r="B138" s="339" t="s">
        <v>403</v>
      </c>
      <c r="C138" s="339"/>
      <c r="D138" s="339"/>
      <c r="E138" s="339"/>
      <c r="F138" s="339"/>
      <c r="G138" s="43"/>
      <c r="I138" s="363"/>
      <c r="J138" s="12"/>
      <c r="K138" s="18"/>
      <c r="L138" s="18"/>
      <c r="M138" s="89"/>
      <c r="N138" s="343"/>
      <c r="O138" s="89"/>
    </row>
    <row r="139" customFormat="false" ht="12.95" hidden="false" customHeight="false" outlineLevel="0" collapsed="false">
      <c r="A139" s="26" t="n">
        <f aca="false">A136+F136</f>
        <v>0.548611111111111</v>
      </c>
      <c r="B139" s="351" t="s">
        <v>79</v>
      </c>
      <c r="C139" s="352" t="s">
        <v>80</v>
      </c>
      <c r="D139" s="352" t="s">
        <v>404</v>
      </c>
      <c r="E139" s="349" t="s">
        <v>405</v>
      </c>
      <c r="F139" s="350" t="n">
        <v>0.0138888888888889</v>
      </c>
      <c r="G139" s="43"/>
      <c r="I139" s="363"/>
      <c r="J139" s="5"/>
      <c r="K139" s="8"/>
      <c r="L139" s="370"/>
      <c r="M139" s="58"/>
      <c r="N139" s="343"/>
      <c r="O139" s="89"/>
    </row>
    <row r="140" customFormat="false" ht="12.95" hidden="false" customHeight="false" outlineLevel="0" collapsed="false">
      <c r="A140" s="26" t="n">
        <f aca="false">A139+F139</f>
        <v>0.5625</v>
      </c>
      <c r="B140" s="351" t="s">
        <v>10</v>
      </c>
      <c r="C140" s="352" t="s">
        <v>11</v>
      </c>
      <c r="D140" s="352" t="s">
        <v>406</v>
      </c>
      <c r="E140" s="349" t="s">
        <v>407</v>
      </c>
      <c r="F140" s="350" t="n">
        <v>0.0208333333333333</v>
      </c>
      <c r="G140" s="43"/>
      <c r="I140" s="363"/>
      <c r="J140" s="12"/>
      <c r="K140" s="18"/>
      <c r="L140" s="18"/>
      <c r="M140" s="89"/>
      <c r="N140" s="343"/>
      <c r="O140" s="76"/>
    </row>
    <row r="141" customFormat="false" ht="25.2" hidden="false" customHeight="false" outlineLevel="0" collapsed="false">
      <c r="A141" s="26" t="n">
        <f aca="false">A140+F140</f>
        <v>0.583333333333333</v>
      </c>
      <c r="B141" s="351" t="s">
        <v>105</v>
      </c>
      <c r="C141" s="352" t="s">
        <v>36</v>
      </c>
      <c r="D141" s="352" t="s">
        <v>408</v>
      </c>
      <c r="E141" s="349" t="s">
        <v>409</v>
      </c>
      <c r="F141" s="371" t="n">
        <v>0.0138888888888889</v>
      </c>
      <c r="G141" s="43"/>
      <c r="I141" s="12"/>
      <c r="J141" s="99"/>
      <c r="K141" s="107"/>
      <c r="L141" s="107"/>
      <c r="M141" s="107"/>
      <c r="O141" s="76"/>
    </row>
    <row r="142" customFormat="false" ht="12.95" hidden="false" customHeight="false" outlineLevel="0" collapsed="false">
      <c r="A142" s="26" t="n">
        <f aca="false">A141+F141</f>
        <v>0.597222222222222</v>
      </c>
      <c r="B142" s="351" t="s">
        <v>10</v>
      </c>
      <c r="C142" s="352" t="s">
        <v>11</v>
      </c>
      <c r="D142" s="352" t="s">
        <v>410</v>
      </c>
      <c r="E142" s="349" t="s">
        <v>411</v>
      </c>
      <c r="F142" s="371" t="n">
        <v>0.0138888888888889</v>
      </c>
      <c r="G142" s="372"/>
      <c r="I142" s="12"/>
      <c r="J142" s="99"/>
      <c r="K142" s="107"/>
      <c r="L142" s="107"/>
      <c r="M142" s="107"/>
      <c r="O142" s="58"/>
    </row>
    <row r="143" customFormat="false" ht="12.95" hidden="false" customHeight="false" outlineLevel="0" collapsed="false">
      <c r="A143" s="26" t="n">
        <f aca="false">A142+F142</f>
        <v>0.611111111111111</v>
      </c>
      <c r="B143" s="351" t="s">
        <v>52</v>
      </c>
      <c r="C143" s="352"/>
      <c r="D143" s="352" t="s">
        <v>412</v>
      </c>
      <c r="E143" s="373" t="s">
        <v>413</v>
      </c>
      <c r="F143" s="353" t="n">
        <v>0.0138888888888889</v>
      </c>
      <c r="G143" s="28"/>
      <c r="I143" s="363"/>
      <c r="J143" s="12"/>
      <c r="K143" s="18"/>
      <c r="L143" s="18"/>
      <c r="M143" s="89"/>
      <c r="N143" s="107"/>
      <c r="O143" s="58"/>
    </row>
    <row r="144" customFormat="false" ht="12.95" hidden="false" customHeight="false" outlineLevel="0" collapsed="false">
      <c r="A144" s="26" t="n">
        <f aca="false">A143+F143</f>
        <v>0.625</v>
      </c>
      <c r="B144" s="351" t="s">
        <v>52</v>
      </c>
      <c r="C144" s="352"/>
      <c r="D144" s="352" t="s">
        <v>414</v>
      </c>
      <c r="E144" s="373" t="s">
        <v>415</v>
      </c>
      <c r="F144" s="353" t="n">
        <v>0.0138888888888889</v>
      </c>
      <c r="G144" s="43"/>
      <c r="I144" s="363"/>
      <c r="J144" s="12"/>
      <c r="K144" s="18"/>
      <c r="L144" s="18"/>
      <c r="M144" s="89"/>
      <c r="N144" s="107"/>
      <c r="O144" s="58"/>
    </row>
    <row r="145" customFormat="false" ht="12.95" hidden="false" customHeight="false" outlineLevel="0" collapsed="false">
      <c r="A145" s="65" t="n">
        <f aca="false">A144+F144</f>
        <v>0.638888888888889</v>
      </c>
      <c r="B145" s="374" t="s">
        <v>52</v>
      </c>
      <c r="C145" s="375"/>
      <c r="D145" s="375" t="s">
        <v>416</v>
      </c>
      <c r="E145" s="376" t="s">
        <v>417</v>
      </c>
      <c r="F145" s="368" t="n">
        <v>0.0138888888888889</v>
      </c>
      <c r="G145" s="45"/>
      <c r="I145" s="363"/>
      <c r="J145" s="12"/>
      <c r="K145" s="18"/>
      <c r="L145" s="18"/>
      <c r="M145" s="89"/>
      <c r="N145" s="18"/>
      <c r="O145" s="58"/>
    </row>
    <row r="146" customFormat="false" ht="12.95" hidden="false" customHeight="true" outlineLevel="0" collapsed="false">
      <c r="A146" s="95" t="n">
        <f aca="false">A145+F145</f>
        <v>0.652777777777778</v>
      </c>
      <c r="B146" s="98" t="s">
        <v>102</v>
      </c>
      <c r="C146" s="98"/>
      <c r="D146" s="98"/>
      <c r="E146" s="98"/>
      <c r="F146" s="98"/>
      <c r="G146" s="28"/>
      <c r="I146" s="363"/>
      <c r="J146" s="12"/>
      <c r="K146" s="18"/>
      <c r="L146" s="18"/>
      <c r="M146" s="89"/>
      <c r="N146" s="18"/>
      <c r="O146" s="58"/>
    </row>
    <row r="147" customFormat="false" ht="12.95" hidden="false" customHeight="false" outlineLevel="0" collapsed="false">
      <c r="A147" s="314"/>
      <c r="B147" s="377"/>
      <c r="C147" s="377"/>
      <c r="D147" s="335"/>
      <c r="E147" s="314"/>
      <c r="F147" s="377"/>
      <c r="G147" s="12"/>
      <c r="I147" s="363"/>
      <c r="J147" s="12"/>
      <c r="K147" s="18"/>
      <c r="L147" s="18"/>
      <c r="M147" s="89"/>
      <c r="N147" s="18"/>
      <c r="O147" s="58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">
    <mergeCell ref="C1:F1"/>
    <mergeCell ref="B2:F2"/>
    <mergeCell ref="B3:F3"/>
    <mergeCell ref="B4:F4"/>
    <mergeCell ref="B18:E18"/>
    <mergeCell ref="B19:F19"/>
    <mergeCell ref="B20:F20"/>
    <mergeCell ref="B36:E36"/>
    <mergeCell ref="B37:F37"/>
    <mergeCell ref="B39:F39"/>
    <mergeCell ref="B40:F40"/>
    <mergeCell ref="B50:E50"/>
    <mergeCell ref="B51:F51"/>
    <mergeCell ref="I51:M51"/>
    <mergeCell ref="B52:F52"/>
    <mergeCell ref="I52:M52"/>
    <mergeCell ref="B62:E62"/>
    <mergeCell ref="B63:F63"/>
    <mergeCell ref="B65:F65"/>
    <mergeCell ref="I65:M65"/>
    <mergeCell ref="B66:F66"/>
    <mergeCell ref="I66:M66"/>
    <mergeCell ref="B73:F73"/>
    <mergeCell ref="B80:E80"/>
    <mergeCell ref="I80:L80"/>
    <mergeCell ref="B81:F81"/>
    <mergeCell ref="I81:M81"/>
    <mergeCell ref="P81:T81"/>
    <mergeCell ref="B82:F82"/>
    <mergeCell ref="I82:M82"/>
    <mergeCell ref="P82:T82"/>
    <mergeCell ref="P88:S88"/>
    <mergeCell ref="P91:T91"/>
    <mergeCell ref="I92:M92"/>
    <mergeCell ref="B93:F93"/>
    <mergeCell ref="I93:M93"/>
    <mergeCell ref="I94:M94"/>
    <mergeCell ref="B95:F95"/>
    <mergeCell ref="I95:M95"/>
    <mergeCell ref="B96:F96"/>
    <mergeCell ref="I96:M96"/>
    <mergeCell ref="B106:E106"/>
    <mergeCell ref="I106:L106"/>
    <mergeCell ref="B107:F107"/>
    <mergeCell ref="I107:M107"/>
    <mergeCell ref="P107:T107"/>
    <mergeCell ref="B108:F108"/>
    <mergeCell ref="I108:M108"/>
    <mergeCell ref="P108:T108"/>
    <mergeCell ref="P115:R115"/>
    <mergeCell ref="I116:M116"/>
    <mergeCell ref="B123:F123"/>
    <mergeCell ref="P123:R123"/>
    <mergeCell ref="B125:F125"/>
    <mergeCell ref="B126:F126"/>
    <mergeCell ref="J133:M133"/>
    <mergeCell ref="B136:E136"/>
    <mergeCell ref="B137:F137"/>
    <mergeCell ref="B138:F138"/>
    <mergeCell ref="B146:F146"/>
  </mergeCells>
  <hyperlinks>
    <hyperlink ref="E6" r:id="rId1" display="1b"/>
    <hyperlink ref="E8" r:id="rId2" display="1d"/>
    <hyperlink ref="E9" r:id="rId3" display="1e"/>
    <hyperlink ref="E10" r:id="rId4" display="1f"/>
    <hyperlink ref="E12" r:id="rId5" display="1h"/>
    <hyperlink ref="E14" r:id="rId6" display="1i"/>
    <hyperlink ref="E16" r:id="rId7" display="1k"/>
    <hyperlink ref="E22" r:id="rId8" display="2a"/>
    <hyperlink ref="E23" r:id="rId9" display="2b"/>
    <hyperlink ref="E24" r:id="rId10" display="2c"/>
    <hyperlink ref="E25" r:id="rId11" display="2d"/>
    <hyperlink ref="E26" r:id="rId12" display="2e"/>
    <hyperlink ref="E27" r:id="rId13" display="2f"/>
    <hyperlink ref="E29" r:id="rId14" display="2g"/>
    <hyperlink ref="E30" r:id="rId15" display="2h"/>
    <hyperlink ref="E31" r:id="rId16" display="2i"/>
    <hyperlink ref="E32" r:id="rId17" display="2j"/>
    <hyperlink ref="E33" r:id="rId18" display="2k"/>
    <hyperlink ref="E34" r:id="rId19" display="2l"/>
    <hyperlink ref="E35" r:id="rId20" display="2m"/>
    <hyperlink ref="E41" r:id="rId21" display="3a"/>
    <hyperlink ref="E42" r:id="rId22" display="3b"/>
    <hyperlink ref="E43" r:id="rId23" display="3c"/>
    <hyperlink ref="E44" r:id="rId24" display="3d"/>
    <hyperlink ref="E45" r:id="rId25" display="3e"/>
    <hyperlink ref="E47" r:id="rId26" display="3f"/>
    <hyperlink ref="E48" r:id="rId27" display="3g"/>
    <hyperlink ref="E53" r:id="rId28" display="3i"/>
    <hyperlink ref="E54" r:id="rId29" display="3j"/>
    <hyperlink ref="E55" r:id="rId30" display="3k"/>
    <hyperlink ref="E56" r:id="rId31" display="3l"/>
    <hyperlink ref="E57" r:id="rId32" display="3m"/>
    <hyperlink ref="E59" r:id="rId33" display="3n"/>
    <hyperlink ref="E60" r:id="rId34" display="3o"/>
    <hyperlink ref="E61" r:id="rId35" display="3p"/>
    <hyperlink ref="E67" r:id="rId36" display="4a"/>
    <hyperlink ref="L67" r:id="rId37" display="5a"/>
    <hyperlink ref="E68" r:id="rId38" display="4b"/>
    <hyperlink ref="L68" r:id="rId39" display="5b"/>
    <hyperlink ref="E69" r:id="rId40" display="4c"/>
    <hyperlink ref="L69" r:id="rId41" display="5c"/>
    <hyperlink ref="E70" r:id="rId42" display="4d"/>
    <hyperlink ref="E71" r:id="rId43" display="4f"/>
    <hyperlink ref="L72" r:id="rId44" display="5d"/>
    <hyperlink ref="E74" r:id="rId45" display="4g"/>
    <hyperlink ref="E75" r:id="rId46" display="4h"/>
    <hyperlink ref="E76" r:id="rId47" display="4i"/>
    <hyperlink ref="E78" r:id="rId48" display="4j"/>
    <hyperlink ref="E79" r:id="rId49" display="4k"/>
    <hyperlink ref="E83" r:id="rId50" display="4l"/>
    <hyperlink ref="L83" r:id="rId51" display="5g"/>
    <hyperlink ref="S83" r:id="rId52" display="6a"/>
    <hyperlink ref="E84" r:id="rId53" display="4m"/>
    <hyperlink ref="L84" r:id="rId54" display="5h"/>
    <hyperlink ref="S84" r:id="rId55" display="6b"/>
    <hyperlink ref="E85" r:id="rId56" display="4n"/>
    <hyperlink ref="S85" r:id="rId57" display="6c"/>
    <hyperlink ref="E86" r:id="rId58" display="4o"/>
    <hyperlink ref="S86" r:id="rId59" display="6d"/>
    <hyperlink ref="E87" r:id="rId60" display="4p"/>
    <hyperlink ref="S87" r:id="rId61" display="6e"/>
    <hyperlink ref="E88" r:id="rId62" display="4q"/>
    <hyperlink ref="L89" r:id="rId63" display="5j"/>
    <hyperlink ref="S89" r:id="rId64" display="6f"/>
    <hyperlink ref="E90" r:id="rId65" display="4r"/>
    <hyperlink ref="S90" r:id="rId66" display="6g"/>
    <hyperlink ref="E91" r:id="rId67" display="4t"/>
    <hyperlink ref="E92" r:id="rId68" display="4v"/>
    <hyperlink ref="E97" r:id="rId69" display="7a"/>
    <hyperlink ref="E98" r:id="rId70" display="7b"/>
    <hyperlink ref="L98" r:id="rId71" display="8a"/>
    <hyperlink ref="E99" r:id="rId72" display="7c"/>
    <hyperlink ref="L99" r:id="rId73" display="8b"/>
    <hyperlink ref="E100" r:id="rId74" display="7d"/>
    <hyperlink ref="L100" r:id="rId75" display="8c"/>
    <hyperlink ref="E102" r:id="rId76" display="7f"/>
    <hyperlink ref="L102" r:id="rId77" display="8d"/>
    <hyperlink ref="E103" r:id="rId78" display="7g"/>
    <hyperlink ref="L103" r:id="rId79" display="8f"/>
    <hyperlink ref="E104" r:id="rId80" display="7h"/>
    <hyperlink ref="L104" r:id="rId81" display="8e"/>
    <hyperlink ref="E109" r:id="rId82" display="7j"/>
    <hyperlink ref="L109" r:id="rId83" display="8g"/>
    <hyperlink ref="S109" r:id="rId84" display="9a"/>
    <hyperlink ref="E110" r:id="rId85" display="7k"/>
    <hyperlink ref="L110" r:id="rId86" display="8h"/>
    <hyperlink ref="S110" r:id="rId87" display="9b"/>
    <hyperlink ref="S111" r:id="rId88" display="9c"/>
    <hyperlink ref="E112" r:id="rId89" display="7n"/>
    <hyperlink ref="L112" r:id="rId90" display="8j"/>
    <hyperlink ref="S112" r:id="rId91" display="9d"/>
    <hyperlink ref="L113" r:id="rId92" display="8k"/>
    <hyperlink ref="S113" r:id="rId93" display="9e"/>
    <hyperlink ref="E114" r:id="rId94" display="7o"/>
    <hyperlink ref="S114" r:id="rId95" display="9f"/>
    <hyperlink ref="E115" r:id="rId96" display="7p"/>
    <hyperlink ref="E116" r:id="rId97" display="7q"/>
    <hyperlink ref="S116" r:id="rId98" display="9g"/>
    <hyperlink ref="E117" r:id="rId99" display="7r"/>
    <hyperlink ref="S117" r:id="rId100" display="9h"/>
    <hyperlink ref="E119" r:id="rId101" display="7s"/>
    <hyperlink ref="S119" r:id="rId102" display="9j"/>
    <hyperlink ref="E120" r:id="rId103" display="7t"/>
    <hyperlink ref="S120" r:id="rId104" display="9k"/>
    <hyperlink ref="E121" r:id="rId105" display="7u"/>
    <hyperlink ref="S121" r:id="rId106" display="9l"/>
    <hyperlink ref="E122" r:id="rId107" display="7v"/>
    <hyperlink ref="S122" r:id="rId108" display="9m"/>
    <hyperlink ref="E127" r:id="rId109" display="10e"/>
    <hyperlink ref="E128" r:id="rId110" display="10f"/>
    <hyperlink ref="E129" r:id="rId111" display="10g"/>
    <hyperlink ref="E132" r:id="rId112" display="10a"/>
    <hyperlink ref="E133" r:id="rId113" display="10b"/>
    <hyperlink ref="E134" r:id="rId114" display="10c"/>
    <hyperlink ref="E135" r:id="rId115" display="10d"/>
    <hyperlink ref="E139" r:id="rId116" display="10h"/>
    <hyperlink ref="E140" r:id="rId117" display="10i"/>
    <hyperlink ref="E141" r:id="rId118" display="10k"/>
    <hyperlink ref="E142" r:id="rId119" display="10l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LibreOffice/4.4.4.3$Linux_X86_64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2008-01-25T18:43:47Z</dcterms:created>
  <dc:language>en-US</dc:language>
  <cp:revision>1</cp:revision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